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sh\Documents\v9-testing\"/>
    </mc:Choice>
  </mc:AlternateContent>
  <bookViews>
    <workbookView xWindow="0" yWindow="0" windowWidth="20130" windowHeight="9000"/>
  </bookViews>
  <sheets>
    <sheet name="Order Form" sheetId="1" r:id="rId1"/>
    <sheet name="_SSC" sheetId="4" state="veryHidden" r:id="rId2"/>
    <sheet name="_Options" sheetId="5" state="veryHidden" r:id="rId3"/>
  </sheets>
  <definedNames>
    <definedName name="_Ctrl_10" hidden="1">'Order Form'!#REF!</definedName>
    <definedName name="_Ctrl_11" hidden="1">'Order Form'!#REF!</definedName>
    <definedName name="_Ctrl_12" hidden="1">'Order Form'!#REF!</definedName>
    <definedName name="_Ctrl_13" hidden="1">'Order Form'!#REF!</definedName>
    <definedName name="_Ctrl_14" hidden="1">'Order Form'!#REF!</definedName>
    <definedName name="_Ctrl_15" hidden="1">'Order Form'!#REF!</definedName>
    <definedName name="_Ctrl_16" hidden="1">'Order Form'!#REF!</definedName>
    <definedName name="_Ctrl_17" hidden="1">'Order Form'!#REF!</definedName>
    <definedName name="_Ctrl_18" hidden="1">'Order Form'!#REF!</definedName>
    <definedName name="_Ctrl_19" hidden="1">'Order Form'!#REF!</definedName>
    <definedName name="_Ctrl_20" hidden="1">'Order Form'!#REF!</definedName>
    <definedName name="_Ctrl_21" hidden="1">'Order Form'!#REF!</definedName>
    <definedName name="_Ctrl_24" hidden="1">'Order Form'!#REF!</definedName>
    <definedName name="_Ctrl_25" hidden="1">'Order Form'!#REF!</definedName>
    <definedName name="_Ctrl_26" hidden="1">'Order Form'!#REF!</definedName>
    <definedName name="_Ctrl_27" hidden="1">'Order Form'!#REF!</definedName>
    <definedName name="_Ctrl_33" hidden="1">'Order Form'!$D$29</definedName>
    <definedName name="_Ctrl_34" hidden="1">'Order Form'!$D$21</definedName>
    <definedName name="_Ctrl_35" hidden="1">'Order Form'!$D$22</definedName>
    <definedName name="_Ctrl_36" hidden="1">'Order Form'!$D$23</definedName>
    <definedName name="_Ctrl_37" hidden="1">'Order Form'!$D$24</definedName>
    <definedName name="_Ctrl_38" hidden="1">'Order Form'!$D$25</definedName>
    <definedName name="_Ctrl_39" hidden="1">'Order Form'!$D$26</definedName>
    <definedName name="_Ctrl_4" hidden="1">'Order Form'!#REF!</definedName>
    <definedName name="_Ctrl_40" hidden="1">'Order Form'!$D$27</definedName>
    <definedName name="_Ctrl_41" hidden="1">'Order Form'!$D$28</definedName>
    <definedName name="_Ctrl_42" hidden="1">'Order Form'!$D$5</definedName>
    <definedName name="_Ctrl_43" hidden="1">'Order Form'!$D$6</definedName>
    <definedName name="_Ctrl_44" hidden="1">'Order Form'!$D$7</definedName>
    <definedName name="_Ctrl_45" hidden="1">'Order Form'!$D$8</definedName>
    <definedName name="_Ctrl_46" hidden="1">'Order Form'!$D$9</definedName>
    <definedName name="_Ctrl_47" hidden="1">'Order Form'!$D$10</definedName>
    <definedName name="_Ctrl_48" hidden="1">'Order Form'!$D$11</definedName>
    <definedName name="_Ctrl_49" hidden="1">'Order Form'!$D$12</definedName>
    <definedName name="_Ctrl_5" hidden="1">'Order Form'!#REF!</definedName>
    <definedName name="_Ctrl_50" hidden="1">'Order Form'!$D$13</definedName>
    <definedName name="_Ctrl_51" hidden="1">'Order Form'!$D$14</definedName>
    <definedName name="_Ctrl_52" hidden="1">'Order Form'!$D$15</definedName>
    <definedName name="_Ctrl_53" hidden="1">'Order Form'!$D$16</definedName>
    <definedName name="_Ctrl_54" hidden="1">'Order Form'!$D$17</definedName>
    <definedName name="_Ctrl_55" hidden="1">'Order Form'!$D$18</definedName>
    <definedName name="_Ctrl_56" hidden="1">'Order Form'!$D$19</definedName>
    <definedName name="_Ctrl_58" hidden="1">'Order Form'!$D$20</definedName>
    <definedName name="_Ctrl_6" hidden="1">'Order Form'!#REF!</definedName>
    <definedName name="_Ctrl_63" hidden="1">'Order Form'!#REF!</definedName>
    <definedName name="_Ctrl_64" hidden="1">'Order Form'!#REF!</definedName>
    <definedName name="_Ctrl_65" hidden="1">'Order Form'!#REF!</definedName>
    <definedName name="_Ctrl_66" hidden="1">'Order Form'!#REF!</definedName>
    <definedName name="_Ctrl_67" hidden="1">'Order Form'!#REF!</definedName>
    <definedName name="_Ctrl_69" hidden="1">'Order Form'!#REF!</definedName>
    <definedName name="_Ctrl_7" hidden="1">'Order Form'!#REF!</definedName>
    <definedName name="_Ctrl_72" hidden="1">'Order Form'!#REF!</definedName>
    <definedName name="_Ctrl_74" hidden="1">'Order Form'!#REF!</definedName>
    <definedName name="_Ctrl_75" hidden="1">'Order Form'!#REF!</definedName>
    <definedName name="_Ctrl_8" hidden="1">'Order Form'!#REF!</definedName>
    <definedName name="_Ctrl_81" hidden="1">'Order Form'!#REF!</definedName>
    <definedName name="_Ctrl_9" hidden="1">'Order Form'!#REF!</definedName>
    <definedName name="_Ctrl_90" hidden="1">'Order Form'!$B$31</definedName>
    <definedName name="_Ctrl_91" hidden="1">'Order Form'!$L$2</definedName>
    <definedName name="_options1">_Options!$A$1:$A$25</definedName>
    <definedName name="_options10">_Options!$J$1:$J$25</definedName>
    <definedName name="_options11">_Options!$K$1:$K$25</definedName>
    <definedName name="_options12">_Options!$L$1:$L$25</definedName>
    <definedName name="_options13">_Options!$M$1:$M$3</definedName>
    <definedName name="_options14">_Options!$N$1:$N$3</definedName>
    <definedName name="_options15">_Options!$O$1:$O$3</definedName>
    <definedName name="_options16">_Options!$P$1:$P$3</definedName>
    <definedName name="_options17">_Options!$Q$1:$Q$3</definedName>
    <definedName name="_options18">_Options!$R$1:$R$3</definedName>
    <definedName name="_options19">_Options!$S$1:$S$2</definedName>
    <definedName name="_options2">_Options!$B$1:$B$25</definedName>
    <definedName name="_options20">_Options!$T$1:$T$3</definedName>
    <definedName name="_options21">_Options!$U$1:$U$3</definedName>
    <definedName name="_options22">_Options!$V$1:$V$3</definedName>
    <definedName name="_options23">_Options!$W$1:$W$3</definedName>
    <definedName name="_options24">_Options!$X$1:$X$3</definedName>
    <definedName name="_options25">_Options!$Y$1:$Y$3</definedName>
    <definedName name="_options3">_Options!$C$1:$C$25</definedName>
    <definedName name="_options4">_Options!$D$1:$D$25</definedName>
    <definedName name="_options5">_Options!$E$1:$E$25</definedName>
    <definedName name="_options6">_Options!$F$1:$F$25</definedName>
    <definedName name="_options7">_Options!$G$1:$G$25</definedName>
    <definedName name="_options8">_Options!$H$1:$H$25</definedName>
    <definedName name="_options9">_Options!$I$1:$I$25</definedName>
    <definedName name="aftercheck">'Order Form'!#REF!</definedName>
    <definedName name="amount">'Order Form'!#REF!</definedName>
    <definedName name="ProductList">#REF!</definedName>
    <definedName name="ProductLookup">#REF!</definedName>
    <definedName name="total">'Order Form'!$E$30</definedName>
    <definedName name="total\">'Order Form'!#REF!</definedName>
    <definedName name="xl_redirect_cus">'Order Form'!#REF!</definedName>
    <definedName name="xl_redirect_success">'Order Form'!$B$31</definedName>
  </definedNames>
  <calcPr calcId="152511"/>
</workbook>
</file>

<file path=xl/calcChain.xml><?xml version="1.0" encoding="utf-8"?>
<calcChain xmlns="http://schemas.openxmlformats.org/spreadsheetml/2006/main">
  <c r="J29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  <c r="G30" i="1" l="1"/>
  <c r="L2" i="1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5" i="1"/>
  <c r="E30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H5" i="1" s="1"/>
  <c r="F17" i="1" l="1"/>
  <c r="F27" i="1"/>
  <c r="F11" i="1"/>
  <c r="F18" i="1"/>
  <c r="F14" i="1"/>
  <c r="F5" i="1"/>
  <c r="H7" i="1"/>
  <c r="F7" i="1" s="1"/>
  <c r="H27" i="1"/>
  <c r="H23" i="1"/>
  <c r="F23" i="1" s="1"/>
  <c r="H19" i="1"/>
  <c r="F19" i="1" s="1"/>
  <c r="H15" i="1"/>
  <c r="F15" i="1" s="1"/>
  <c r="H11" i="1"/>
  <c r="H29" i="1"/>
  <c r="F29" i="1" s="1"/>
  <c r="H25" i="1"/>
  <c r="F25" i="1" s="1"/>
  <c r="H21" i="1"/>
  <c r="F21" i="1" s="1"/>
  <c r="H17" i="1"/>
  <c r="H13" i="1"/>
  <c r="F13" i="1" s="1"/>
  <c r="H9" i="1"/>
  <c r="F9" i="1" s="1"/>
  <c r="H26" i="1"/>
  <c r="F26" i="1" s="1"/>
  <c r="H22" i="1"/>
  <c r="F22" i="1" s="1"/>
  <c r="H18" i="1"/>
  <c r="H14" i="1"/>
  <c r="H10" i="1"/>
  <c r="F10" i="1" s="1"/>
  <c r="H6" i="1"/>
  <c r="F6" i="1" s="1"/>
  <c r="H28" i="1"/>
  <c r="F28" i="1" s="1"/>
  <c r="H24" i="1"/>
  <c r="F24" i="1" s="1"/>
  <c r="H20" i="1"/>
  <c r="F20" i="1" s="1"/>
  <c r="H16" i="1"/>
  <c r="F16" i="1" s="1"/>
  <c r="H12" i="1"/>
  <c r="F12" i="1" s="1"/>
  <c r="H8" i="1"/>
  <c r="F8" i="1" s="1"/>
  <c r="J30" i="1" l="1"/>
  <c r="B31" i="1" s="1"/>
</calcChain>
</file>

<file path=xl/sharedStrings.xml><?xml version="1.0" encoding="utf-8"?>
<sst xmlns="http://schemas.openxmlformats.org/spreadsheetml/2006/main" count="524" uniqueCount="235">
  <si>
    <t>Price</t>
  </si>
  <si>
    <t>Dogs Move Too!</t>
  </si>
  <si>
    <t>Dogs Work Too!</t>
  </si>
  <si>
    <t>Color With Max! Activity Book</t>
  </si>
  <si>
    <t>Pawwrific Special</t>
  </si>
  <si>
    <t>Allie the Annoying Elephant</t>
  </si>
  <si>
    <t>Pink Tiara Cookies for Three</t>
  </si>
  <si>
    <t>Spaghetti In A Hot Dog Bun</t>
  </si>
  <si>
    <t>Don't Call Me A Tattletale!</t>
  </si>
  <si>
    <t>Gigi Has Diabetes</t>
  </si>
  <si>
    <t>Giovanni Goes for A Check-Up</t>
  </si>
  <si>
    <t>A Visit to the Dentist</t>
  </si>
  <si>
    <t>Home Sick Today</t>
  </si>
  <si>
    <t>Mine Collar Mystery</t>
  </si>
  <si>
    <t>Stars In the Water</t>
  </si>
  <si>
    <t>Count Down With Farmer Brown</t>
  </si>
  <si>
    <t>Chasing Watermelons</t>
  </si>
  <si>
    <t>Stubby Pencil Noodlehead</t>
  </si>
  <si>
    <t>The Whisper Stone</t>
  </si>
  <si>
    <t>Dragons of Pan Gu</t>
  </si>
  <si>
    <t>Tatiana and Nicole</t>
  </si>
  <si>
    <t>The Adventures of the Frolic Riders</t>
  </si>
  <si>
    <t>The Clue at Copper Harbor</t>
  </si>
  <si>
    <t>The Mystery at Eagle Harbor</t>
  </si>
  <si>
    <t>The Secret of Bete Grise Bay</t>
  </si>
  <si>
    <t>Be A Gem</t>
  </si>
  <si>
    <t>_Ctrl_1</t>
  </si>
  <si>
    <t>_Ctrl_2</t>
  </si>
  <si>
    <t>_Ctrl_3</t>
  </si>
  <si>
    <t>_Ctrl_4</t>
  </si>
  <si>
    <t>{"WidgetClassification":0,"State":1,"IsRequired":false,"IsMultiline":false,"IsHidden":false,"Placeholder":"","InputType":0,"Rows":3,"IsMergeJustify":false,"CellName":"_Ctrl_4","CellAddress":"='Order Form'!$B$5","WidgetName":4,"HiddenRow":4,"SheetCodeName":null,"ControlId":null}</t>
  </si>
  <si>
    <t>_Ctrl_5</t>
  </si>
  <si>
    <t>{"WidgetClassification":0,"State":1,"IsRequired":false,"IsMultiline":false,"IsHidden":false,"Placeholder":"","InputType":0,"Rows":3,"IsMergeJustify":false,"CellName":"_Ctrl_5","CellAddress":"='Order Form'!$B$8","WidgetName":4,"HiddenRow":5,"SheetCodeName":null,"ControlId":null}</t>
  </si>
  <si>
    <t>_Ctrl_6</t>
  </si>
  <si>
    <t>{"WidgetClassification":0,"State":1,"IsRequired":false,"IsMultiline":false,"IsHidden":false,"Placeholder":"","InputType":0,"Rows":3,"IsMergeJustify":false,"CellName":"_Ctrl_6","CellAddress":"='Order Form'!$B$9","WidgetName":4,"HiddenRow":6,"SheetCodeName":null,"ControlId":null}</t>
  </si>
  <si>
    <t>_Ctrl_7</t>
  </si>
  <si>
    <t>{"WidgetClassification":0,"State":1,"IsRequired":false,"IsMultiline":false,"IsHidden":false,"Placeholder":"","InputType":0,"Rows":3,"IsMergeJustify":false,"CellName":"_Ctrl_7","CellAddress":"='Order Form'!$B$10","WidgetName":4,"HiddenRow":7,"SheetCodeName":null,"ControlId":null}</t>
  </si>
  <si>
    <t>_Ctrl_8</t>
  </si>
  <si>
    <t>{"WidgetClassification":0,"State":1,"IsRequired":false,"IsMultiline":false,"IsHidden":false,"Placeholder":"","InputType":0,"Rows":3,"IsMergeJustify":false,"CellName":"_Ctrl_8","CellAddress":"='Order Form'!$B$11","WidgetName":4,"HiddenRow":8,"SheetCodeName":null,"ControlId":null}</t>
  </si>
  <si>
    <t>_Ctrl_9</t>
  </si>
  <si>
    <t>{"WidgetClassification":0,"State":1,"IsRequired":false,"IsMultiline":false,"IsHidden":false,"Placeholder":"","InputType":0,"Rows":3,"IsMergeJustify":false,"CellName":"_Ctrl_9","CellAddress":"='Order Form'!$B$12","WidgetName":4,"HiddenRow":9,"SheetCodeName":null,"ControlId":null}</t>
  </si>
  <si>
    <t>_Ctrl_10</t>
  </si>
  <si>
    <t>{"WidgetClassification":0,"State":1,"IsRequired":false,"IsMultiline":false,"IsHidden":false,"Placeholder":"","InputType":0,"Rows":3,"IsMergeJustify":false,"CellName":"_Ctrl_10","CellAddress":"='Order Form'!$B$13","WidgetName":4,"HiddenRow":10,"SheetCodeName":null,"ControlId":null}</t>
  </si>
  <si>
    <t>_Ctrl_11</t>
  </si>
  <si>
    <t>{"WidgetClassification":0,"State":1,"IsRequired":false,"IsMultiline":false,"IsHidden":false,"Placeholder":"","InputType":0,"Rows":3,"IsMergeJustify":false,"CellName":"_Ctrl_11","CellAddress":"='Order Form'!$B$14","WidgetName":4,"HiddenRow":11,"SheetCodeName":null,"ControlId":null}</t>
  </si>
  <si>
    <t>_Ctrl_12</t>
  </si>
  <si>
    <t>{"WidgetClassification":0,"State":1,"IsRequired":false,"IsMultiline":false,"IsHidden":false,"Placeholder":"","InputType":0,"Rows":3,"IsMergeJustify":false,"CellName":"_Ctrl_12","CellAddress":"='Order Form'!$B$15","WidgetName":4,"HiddenRow":12,"SheetCodeName":null,"ControlId":null}</t>
  </si>
  <si>
    <t>_Ctrl_13</t>
  </si>
  <si>
    <t>{"WidgetClassification":0,"State":1,"IsRequired":false,"IsMultiline":false,"IsHidden":false,"Placeholder":"","InputType":0,"Rows":3,"IsMergeJustify":false,"CellName":"_Ctrl_13","CellAddress":"='Order Form'!$B$16","WidgetName":4,"HiddenRow":13,"SheetCodeName":null,"ControlId":null}</t>
  </si>
  <si>
    <t>_Ctrl_14</t>
  </si>
  <si>
    <t>{"WidgetClassification":0,"State":1,"IsRequired":false,"IsMultiline":false,"IsHidden":false,"Placeholder":"","InputType":0,"Rows":3,"IsMergeJustify":false,"CellName":"_Ctrl_14","CellAddress":"='Order Form'!$B$17","WidgetName":4,"HiddenRow":14,"SheetCodeName":null,"ControlId":null}</t>
  </si>
  <si>
    <t>_Ctrl_15</t>
  </si>
  <si>
    <t>{"WidgetClassification":0,"State":1,"IsRequired":false,"IsMultiline":false,"IsHidden":false,"Placeholder":"","InputType":0,"Rows":3,"IsMergeJustify":false,"CellName":"_Ctrl_15","CellAddress":"='Order Form'!$B$18","WidgetName":4,"HiddenRow":15,"SheetCodeName":null,"ControlId":null}</t>
  </si>
  <si>
    <t>_Ctrl_16</t>
  </si>
  <si>
    <t>{"WidgetClassification":0,"State":1,"IsRequired":false,"IsMultiline":false,"IsHidden":false,"Placeholder":"","InputType":0,"Rows":3,"IsMergeJustify":false,"CellName":"_Ctrl_16","CellAddress":"='Order Form'!$B$19","WidgetName":4,"HiddenRow":16,"SheetCodeName":null,"ControlId":null}</t>
  </si>
  <si>
    <t>_Ctrl_17</t>
  </si>
  <si>
    <t>{"WidgetClassification":0,"State":1,"IsRequired":false,"IsMultiline":false,"IsHidden":false,"Placeholder":"","InputType":0,"Rows":3,"IsMergeJustify":false,"CellName":"_Ctrl_17","CellAddress":"='Order Form'!$B$20","WidgetName":4,"HiddenRow":17,"SheetCodeName":null,"ControlId":null}</t>
  </si>
  <si>
    <t>_Ctrl_18</t>
  </si>
  <si>
    <t>{"WidgetClassification":0,"State":1,"IsRequired":false,"IsMultiline":false,"IsHidden":false,"Placeholder":"","InputType":0,"Rows":3,"IsMergeJustify":false,"CellName":"_Ctrl_18","CellAddress":"='Order Form'!$B$21","WidgetName":4,"HiddenRow":18,"SheetCodeName":null,"ControlId":null}</t>
  </si>
  <si>
    <t>_Ctrl_19</t>
  </si>
  <si>
    <t>{"WidgetClassification":0,"State":1,"IsRequired":false,"IsMultiline":false,"IsHidden":false,"Placeholder":"","InputType":0,"Rows":3,"IsMergeJustify":false,"CellName":"_Ctrl_19","CellAddress":"='Order Form'!$B$22","WidgetName":4,"HiddenRow":19,"SheetCodeName":null,"ControlId":null}</t>
  </si>
  <si>
    <t>_Ctrl_20</t>
  </si>
  <si>
    <t>_Ctrl_21</t>
  </si>
  <si>
    <t>{"WidgetClassification":0,"State":1,"IsRequired":false,"IsMultiline":false,"IsHidden":false,"Placeholder":"","InputType":0,"Rows":3,"IsMergeJustify":false,"CellName":"_Ctrl_21","CellAddress":"='Order Form'!$B$24","WidgetName":4,"HiddenRow":21,"SheetCodeName":null,"ControlId":null}</t>
  </si>
  <si>
    <t>_Ctrl_22</t>
  </si>
  <si>
    <t>_Ctrl_23</t>
  </si>
  <si>
    <t>_Ctrl_24</t>
  </si>
  <si>
    <t>{"WidgetClassification":0,"State":1,"IsRequired":false,"IsMultiline":false,"IsHidden":false,"Placeholder":"","InputType":0,"Rows":3,"IsMergeJustify":false,"CellName":"_Ctrl_24","CellAddress":"='Order Form'!$B$6","WidgetName":4,"HiddenRow":24,"SheetCodeName":null,"ControlId":null}</t>
  </si>
  <si>
    <t>_Ctrl_25</t>
  </si>
  <si>
    <t>{"WidgetClassification":0,"State":1,"IsRequired":true,"IsMultiline":false,"IsHidden":false,"Placeholder":"","InputType":0,"Rows":3,"IsMergeJustify":false,"CellName":"_Ctrl_25","CellAddress":"='Order Form'!$C$31","WidgetName":4,"HiddenRow":25,"SheetCodeName":null,"ControlId":null}</t>
  </si>
  <si>
    <t>_Ctrl_26</t>
  </si>
  <si>
    <t>{"WidgetClassification":0,"State":1,"IsRequired":true,"IsMultiline":false,"IsHidden":false,"Placeholder":"","InputType":0,"Rows":3,"IsMergeJustify":false,"CellName":"_Ctrl_26","CellAddress":"='Order Form'!$C$32","WidgetName":4,"HiddenRow":26,"SheetCodeName":null,"ControlId":null}</t>
  </si>
  <si>
    <t>_Ctrl_27</t>
  </si>
  <si>
    <t>{"WidgetClassification":0,"State":1,"IsRequired":true,"IsMultiline":false,"IsHidden":false,"Placeholder":"","InputType":0,"Rows":3,"IsMergeJustify":false,"CellName":"_Ctrl_27","CellAddress":"='Order Form'!$C$33","WidgetName":4,"HiddenRow":27,"SheetCodeName":null,"ControlId":null}</t>
  </si>
  <si>
    <t>_Ctrl_28</t>
  </si>
  <si>
    <t>_Ctrl_29</t>
  </si>
  <si>
    <t>_Ctrl_30</t>
  </si>
  <si>
    <t>_Ctrl_31</t>
  </si>
  <si>
    <t>_Ctrl_32</t>
  </si>
  <si>
    <t>_Ctrl_33</t>
  </si>
  <si>
    <t>{"WidgetClassification":0,"State":1,"IsRequired":false,"IsMultiline":false,"IsHidden":false,"Placeholder":"","InputType":0,"Rows":3,"IsMergeJustify":false,"CellName":"_Ctrl_33","CellAddress":"='Order Form'!$D$29","WidgetName":4,"HiddenRow":33,"SheetCodeName":null,"ControlId":null}</t>
  </si>
  <si>
    <t>_Ctrl_34</t>
  </si>
  <si>
    <t>{"WidgetClassification":0,"State":1,"IsRequired":false,"IsMultiline":false,"IsHidden":false,"Placeholder":"","InputType":0,"Rows":3,"IsMergeJustify":false,"CellName":"_Ctrl_34","CellAddress":"='Order Form'!$D$21","WidgetName":4,"HiddenRow":34,"SheetCodeName":null,"ControlId":null}</t>
  </si>
  <si>
    <t>_Ctrl_35</t>
  </si>
  <si>
    <t>{"WidgetClassification":0,"State":1,"IsRequired":false,"IsMultiline":false,"IsHidden":false,"Placeholder":"","InputType":0,"Rows":3,"IsMergeJustify":false,"CellName":"_Ctrl_35","CellAddress":"='Order Form'!$D$22","WidgetName":4,"HiddenRow":35,"SheetCodeName":null,"ControlId":null}</t>
  </si>
  <si>
    <t>_Ctrl_36</t>
  </si>
  <si>
    <t>{"WidgetClassification":0,"State":1,"IsRequired":false,"IsMultiline":false,"IsHidden":false,"Placeholder":"","InputType":0,"Rows":3,"IsMergeJustify":false,"CellName":"_Ctrl_36","CellAddress":"='Order Form'!$D$23","WidgetName":4,"HiddenRow":36,"SheetCodeName":null,"ControlId":null}</t>
  </si>
  <si>
    <t>_Ctrl_37</t>
  </si>
  <si>
    <t>{"WidgetClassification":0,"State":1,"IsRequired":false,"IsMultiline":false,"IsHidden":false,"Placeholder":"","InputType":0,"Rows":3,"IsMergeJustify":false,"CellName":"_Ctrl_37","CellAddress":"='Order Form'!$D$24","WidgetName":4,"HiddenRow":37,"SheetCodeName":null,"ControlId":null}</t>
  </si>
  <si>
    <t>_Ctrl_38</t>
  </si>
  <si>
    <t>{"WidgetClassification":0,"State":1,"IsRequired":false,"IsMultiline":false,"IsHidden":false,"Placeholder":"","InputType":0,"Rows":3,"IsMergeJustify":false,"CellName":"_Ctrl_38","CellAddress":"='Order Form'!$D$25","WidgetName":4,"HiddenRow":38,"SheetCodeName":null,"ControlId":null}</t>
  </si>
  <si>
    <t>_Ctrl_39</t>
  </si>
  <si>
    <t>{"WidgetClassification":0,"State":1,"IsRequired":false,"IsMultiline":false,"IsHidden":false,"Placeholder":"","InputType":0,"Rows":3,"IsMergeJustify":false,"CellName":"_Ctrl_39","CellAddress":"='Order Form'!$D$26","WidgetName":4,"HiddenRow":39,"SheetCodeName":null,"ControlId":null}</t>
  </si>
  <si>
    <t>_Ctrl_40</t>
  </si>
  <si>
    <t>{"WidgetClassification":0,"State":1,"IsRequired":false,"IsMultiline":false,"IsHidden":false,"Placeholder":"","InputType":0,"Rows":3,"IsMergeJustify":false,"CellName":"_Ctrl_40","CellAddress":"='Order Form'!$D$27","WidgetName":4,"HiddenRow":40,"SheetCodeName":null,"ControlId":null}</t>
  </si>
  <si>
    <t>_Ctrl_41</t>
  </si>
  <si>
    <t>{"WidgetClassification":0,"State":1,"IsRequired":false,"IsMultiline":false,"IsHidden":false,"Placeholder":"","InputType":0,"Rows":3,"IsMergeJustify":false,"CellName":"_Ctrl_41","CellAddress":"='Order Form'!$D$28","WidgetName":4,"HiddenRow":41,"SheetCodeName":null,"ControlId":null}</t>
  </si>
  <si>
    <t>_Ctrl_42</t>
  </si>
  <si>
    <t>{"WidgetClassification":0,"State":1,"IsRequired":false,"IsMultiline":false,"IsHidden":false,"Placeholder":"","InputType":0,"Rows":3,"IsMergeJustify":false,"CellName":"_Ctrl_42","CellAddress":"='Order Form'!$D$5","WidgetName":4,"HiddenRow":42,"SheetCodeName":null,"ControlId":null}</t>
  </si>
  <si>
    <t>_Ctrl_43</t>
  </si>
  <si>
    <t>{"WidgetClassification":0,"State":1,"IsRequired":false,"IsMultiline":false,"IsHidden":false,"Placeholder":"","InputType":0,"Rows":3,"IsMergeJustify":false,"CellName":"_Ctrl_43","CellAddress":"='Order Form'!$D$6","WidgetName":4,"HiddenRow":43,"SheetCodeName":null,"ControlId":null}</t>
  </si>
  <si>
    <t>_Ctrl_44</t>
  </si>
  <si>
    <t>{"WidgetClassification":0,"State":1,"IsRequired":false,"IsMultiline":false,"IsHidden":false,"Placeholder":"","InputType":0,"Rows":3,"IsMergeJustify":false,"CellName":"_Ctrl_44","CellAddress":"='Order Form'!$D$7","WidgetName":4,"HiddenRow":44,"SheetCodeName":null,"ControlId":null}</t>
  </si>
  <si>
    <t>_Ctrl_45</t>
  </si>
  <si>
    <t>{"WidgetClassification":0,"State":1,"IsRequired":false,"IsMultiline":false,"IsHidden":false,"Placeholder":"","InputType":0,"Rows":3,"IsMergeJustify":false,"CellName":"_Ctrl_45","CellAddress":"='Order Form'!$D$8","WidgetName":4,"HiddenRow":45,"SheetCodeName":null,"ControlId":null}</t>
  </si>
  <si>
    <t>_Ctrl_46</t>
  </si>
  <si>
    <t>{"WidgetClassification":0,"State":1,"IsRequired":false,"IsMultiline":false,"IsHidden":false,"Placeholder":"","InputType":0,"Rows":3,"IsMergeJustify":false,"CellName":"_Ctrl_46","CellAddress":"='Order Form'!$D$9","WidgetName":4,"HiddenRow":46,"SheetCodeName":null,"ControlId":null}</t>
  </si>
  <si>
    <t>_Ctrl_47</t>
  </si>
  <si>
    <t>{"WidgetClassification":0,"State":1,"IsRequired":false,"IsMultiline":false,"IsHidden":false,"Placeholder":"","InputType":0,"Rows":3,"IsMergeJustify":false,"CellName":"_Ctrl_47","CellAddress":"='Order Form'!$D$10","WidgetName":4,"HiddenRow":47,"SheetCodeName":null,"ControlId":null}</t>
  </si>
  <si>
    <t>_Ctrl_48</t>
  </si>
  <si>
    <t>{"WidgetClassification":0,"State":1,"IsRequired":false,"IsMultiline":false,"IsHidden":false,"Placeholder":"","InputType":0,"Rows":3,"IsMergeJustify":false,"CellName":"_Ctrl_48","CellAddress":"='Order Form'!$D$11","WidgetName":4,"HiddenRow":48,"SheetCodeName":null,"ControlId":null}</t>
  </si>
  <si>
    <t>_Ctrl_49</t>
  </si>
  <si>
    <t>{"WidgetClassification":0,"State":1,"IsRequired":false,"IsMultiline":false,"IsHidden":false,"Placeholder":"","InputType":0,"Rows":3,"IsMergeJustify":false,"CellName":"_Ctrl_49","CellAddress":"='Order Form'!$D$12","WidgetName":4,"HiddenRow":49,"SheetCodeName":null,"ControlId":null}</t>
  </si>
  <si>
    <t>_Ctrl_50</t>
  </si>
  <si>
    <t>{"WidgetClassification":0,"State":1,"IsRequired":false,"IsMultiline":false,"IsHidden":false,"Placeholder":"","InputType":0,"Rows":3,"IsMergeJustify":false,"CellName":"_Ctrl_50","CellAddress":"='Order Form'!$D$13","WidgetName":4,"HiddenRow":50,"SheetCodeName":null,"ControlId":null}</t>
  </si>
  <si>
    <t>_Ctrl_51</t>
  </si>
  <si>
    <t>{"WidgetClassification":0,"State":1,"IsRequired":false,"IsMultiline":false,"IsHidden":false,"Placeholder":"","InputType":0,"Rows":3,"IsMergeJustify":false,"CellName":"_Ctrl_51","CellAddress":"='Order Form'!$D$14","WidgetName":4,"HiddenRow":51,"SheetCodeName":null,"ControlId":null}</t>
  </si>
  <si>
    <t>_Ctrl_52</t>
  </si>
  <si>
    <t>{"WidgetClassification":0,"State":1,"IsRequired":false,"IsMultiline":false,"IsHidden":false,"Placeholder":"","InputType":0,"Rows":3,"IsMergeJustify":false,"CellName":"_Ctrl_52","CellAddress":"='Order Form'!$D$15","WidgetName":4,"HiddenRow":52,"SheetCodeName":null,"ControlId":null}</t>
  </si>
  <si>
    <t>_Ctrl_53</t>
  </si>
  <si>
    <t>{"WidgetClassification":0,"State":1,"IsRequired":false,"IsMultiline":false,"IsHidden":false,"Placeholder":"","InputType":0,"Rows":3,"IsMergeJustify":false,"CellName":"_Ctrl_53","CellAddress":"='Order Form'!$D$16","WidgetName":4,"HiddenRow":53,"SheetCodeName":null,"ControlId":null}</t>
  </si>
  <si>
    <t>_Ctrl_54</t>
  </si>
  <si>
    <t>{"WidgetClassification":0,"State":1,"IsRequired":false,"IsMultiline":false,"IsHidden":false,"Placeholder":"","InputType":0,"Rows":3,"IsMergeJustify":false,"CellName":"_Ctrl_54","CellAddress":"='Order Form'!$D$17","WidgetName":4,"HiddenRow":54,"SheetCodeName":null,"ControlId":null}</t>
  </si>
  <si>
    <t>_Ctrl_55</t>
  </si>
  <si>
    <t>{"WidgetClassification":0,"State":1,"IsRequired":false,"IsMultiline":false,"IsHidden":false,"Placeholder":"","InputType":0,"Rows":3,"IsMergeJustify":false,"CellName":"_Ctrl_55","CellAddress":"='Order Form'!$D$18","WidgetName":4,"HiddenRow":55,"SheetCodeName":null,"ControlId":null}</t>
  </si>
  <si>
    <t>_Ctrl_56</t>
  </si>
  <si>
    <t>{"WidgetClassification":0,"State":1,"IsRequired":false,"IsMultiline":false,"IsHidden":false,"Placeholder":"","InputType":0,"Rows":3,"IsMergeJustify":false,"CellName":"_Ctrl_56","CellAddress":"='Order Form'!$D$19","WidgetName":4,"HiddenRow":56,"SheetCodeName":null,"ControlId":null}</t>
  </si>
  <si>
    <t>_Ctrl_57</t>
  </si>
  <si>
    <t>_Ctrl_58</t>
  </si>
  <si>
    <t>{"WidgetClassification":0,"State":1,"IsRequired":false,"IsMultiline":false,"IsHidden":false,"Placeholder":"","InputType":0,"Rows":3,"IsMergeJustify":false,"CellName":"_Ctrl_58","CellAddress":"='Order Form'!$D$20","WidgetName":4,"HiddenRow":58,"SheetCodeName":null,"ControlId":null}</t>
  </si>
  <si>
    <t>_Ctrl_59</t>
  </si>
  <si>
    <t>_Ctrl_60</t>
  </si>
  <si>
    <t>_Ctrl_61</t>
  </si>
  <si>
    <t>_Ctrl_62</t>
  </si>
  <si>
    <t>_Ctrl_63</t>
  </si>
  <si>
    <t>{"WidgetClassification":0,"State":1,"IsRequired":false,"IsMultiline":false,"IsHidden":false,"Placeholder":"","InputType":0,"Rows":3,"IsMergeJustify":false,"CellName":"_Ctrl_63","CellAddress":"='Order Form'!$D$34","WidgetName":4,"HiddenRow":63,"SheetCodeName":null,"ControlId":null}</t>
  </si>
  <si>
    <t>_Ctrl_64</t>
  </si>
  <si>
    <t>{"WidgetClassification":0,"State":1,"IsRequired":false,"IsMultiline":false,"IsHidden":false,"Placeholder":"","InputType":0,"Rows":3,"IsMergeJustify":false,"CellName":"_Ctrl_64","CellAddress":"='Order Form'!$C$31","WidgetName":4,"HiddenRow":64,"SheetCodeName":null,"ControlId":null}</t>
  </si>
  <si>
    <t>_Ctrl_65</t>
  </si>
  <si>
    <t>{"WidgetClassification":0,"State":1,"IsRequired":false,"IsMultiline":false,"IsHidden":false,"Placeholder":"","InputType":0,"Rows":3,"IsMergeJustify":false,"CellName":"_Ctrl_65","CellAddress":"='Order Form'!$C$33","WidgetName":4,"HiddenRow":65,"SheetCodeName":null,"ControlId":null}</t>
  </si>
  <si>
    <t>_Ctrl_66</t>
  </si>
  <si>
    <t>{"WidgetClassification":0,"State":1,"IsRequired":false,"IsMultiline":false,"IsHidden":false,"Placeholder":"","InputType":0,"Rows":3,"IsMergeJustify":false,"CellName":"_Ctrl_66","CellAddress":"='Order Form'!$C$32","WidgetName":4,"HiddenRow":66,"SheetCodeName":null,"ControlId":null}</t>
  </si>
  <si>
    <t>_Ctrl_67</t>
  </si>
  <si>
    <t>{"WidgetClassification":0,"State":1,"IsRequired":false,"IsMultiline":false,"IsHidden":false,"Placeholder":"","InputType":0,"Rows":3,"IsMergeJustify":false,"CellName":"_Ctrl_67","CellAddress":"='Order Form'!$C$34","WidgetName":4,"HiddenRow":67,"SheetCodeName":null,"ControlId":null}</t>
  </si>
  <si>
    <t>_Ctrl_68</t>
  </si>
  <si>
    <t>_Ctrl_69</t>
  </si>
  <si>
    <t>{"WidgetClassification":0,"State":1,"IsRequired":false,"IsMultiline":false,"IsHidden":false,"Placeholder":"","InputType":0,"Rows":3,"IsMergeJustify":false,"CellName":"_Ctrl_69","CellAddress":"='Order Form'!$E$34","WidgetName":4,"HiddenRow":69,"SheetCodeName":null,"ControlId":null}</t>
  </si>
  <si>
    <t>_Ctrl_70</t>
  </si>
  <si>
    <t>_Ctrl_71</t>
  </si>
  <si>
    <t>_Ctrl_72</t>
  </si>
  <si>
    <t>{"WidgetClassification":0,"State":1,"IsRequired":false,"IsMultiline":false,"IsHidden":true,"Placeholder":"","InputType":0,"Rows":3,"IsMergeJustify":false,"CellName":"_Ctrl_72","CellAddress":"='Order Form'!$D$36","WidgetName":4,"HiddenRow":72,"SheetCodeName":null,"ControlId":null}</t>
  </si>
  <si>
    <t>_Ctrl_73</t>
  </si>
  <si>
    <t>_Ctrl_74</t>
  </si>
  <si>
    <t>{"WidgetClassification":3,"State":1,"HyperlinkFlavor":1,"Placement":0,"LinkTarget":3,"CellName":"_Ctrl_74","CellAddress":"='Order Form'!$C$37","WidgetName":8,"HiddenRow":74,"SheetCodeName":null,"ControlId":null}</t>
  </si>
  <si>
    <t>_Ctrl_75</t>
  </si>
  <si>
    <t>{"WidgetClassification":0,"State":1,"IsRequired":false,"IsMultiline":false,"IsHidden":false,"Placeholder":"","InputType":0,"Rows":3,"IsMergeJustify":false,"CellName":"_Ctrl_75","CellAddress":"='Order Form'!$C$35","WidgetName":4,"HiddenRow":75,"SheetCodeName":null,"ControlId":null}</t>
  </si>
  <si>
    <t>_Ctrl_76</t>
  </si>
  <si>
    <t>_Ctrl_77</t>
  </si>
  <si>
    <t>_Ctrl_78</t>
  </si>
  <si>
    <t>_Ctrl_79</t>
  </si>
  <si>
    <t>_Ctrl_80</t>
  </si>
  <si>
    <t>_Ctrl_81</t>
  </si>
  <si>
    <t>{"WidgetClassification":0,"State":1,"IsRequired":false,"IsMultiline":false,"IsHidden":false,"Placeholder":"","InputType":0,"Rows":3,"IsMergeJustify":false,"CellName":"_Ctrl_81","CellAddress":"='Order Form'!$C$31","WidgetName":4,"HiddenRow":81,"SheetCodeName":null,"ControlId":null}</t>
  </si>
  <si>
    <t>_Ctrl_82</t>
  </si>
  <si>
    <t>_Ctrl_83</t>
  </si>
  <si>
    <t>_Ctrl_84</t>
  </si>
  <si>
    <t>Gigi Has Diabetes - English</t>
  </si>
  <si>
    <t>Italian</t>
  </si>
  <si>
    <t>Spanish</t>
  </si>
  <si>
    <t>Gigi Has Diabetes - Italian</t>
  </si>
  <si>
    <t>Gigi Has Diabetes - Spanish</t>
  </si>
  <si>
    <t>_Ctrl_85</t>
  </si>
  <si>
    <t>Home Sick Today - English</t>
  </si>
  <si>
    <t>Home Sick Today - Italian</t>
  </si>
  <si>
    <t>Home Sick Today - Spanish</t>
  </si>
  <si>
    <t>_Ctrl_86</t>
  </si>
  <si>
    <t>English</t>
  </si>
  <si>
    <t>_Ctrl_87</t>
  </si>
  <si>
    <t>Giovanni Goes for A Check-up - English</t>
  </si>
  <si>
    <t>_Ctrl_88</t>
  </si>
  <si>
    <t>Giovanni Goes for A Check-up - Italian</t>
  </si>
  <si>
    <t>Giovanni Goes for A Check-up - Spanish</t>
  </si>
  <si>
    <t>_Ctrl_89</t>
  </si>
  <si>
    <t>A Visit to the Dentist (English)</t>
  </si>
  <si>
    <t>A Visit to the Dentist (Italian)</t>
  </si>
  <si>
    <t>A Visit to the Dentist (Spanish)</t>
  </si>
  <si>
    <t>Giovanni Goes for A Check-up (English)</t>
  </si>
  <si>
    <t>Giovanni Goes for A Check-up (Italian)</t>
  </si>
  <si>
    <t>Giovanni Goes for A Check-up (Spanish)</t>
  </si>
  <si>
    <t>Home Sick Today (English)</t>
  </si>
  <si>
    <t>Home Sick Today (Italian)</t>
  </si>
  <si>
    <t>Home Sick Today (Spanish)</t>
  </si>
  <si>
    <t>Gigi Has Diabetes (English)</t>
  </si>
  <si>
    <t>Gigi Has Diabetes (Italian)</t>
  </si>
  <si>
    <t>Gigi Has Diabetes (Spanish)</t>
  </si>
  <si>
    <t>_Ctrl_90</t>
  </si>
  <si>
    <t>{"WidgetClassification":3,"State":1,"IsHidden":true,"CellName":"_Ctrl_90","CellAddress":"='Order Form'!$B$39","WidgetName":20,"HiddenRow":90,"SheetCodeName":null,"ControlId":"xl_redirect_success"}</t>
  </si>
  <si>
    <t>index</t>
  </si>
  <si>
    <t>bool</t>
  </si>
  <si>
    <t>sum</t>
  </si>
  <si>
    <t>Original,BMW 740IL,1995-2001</t>
  </si>
  <si>
    <t>led light bar very bright</t>
  </si>
  <si>
    <t>Lighting &amp; Lamps</t>
  </si>
  <si>
    <t>Quantity</t>
  </si>
  <si>
    <t>Total</t>
  </si>
  <si>
    <t>Grand Total</t>
  </si>
  <si>
    <t>SAMSUNG LED T10 168 194</t>
  </si>
  <si>
    <t>Black Smoked Lens Bumper</t>
  </si>
  <si>
    <t>Chevy GMC Truck Rear Taillight</t>
  </si>
  <si>
    <t>Toyota Tundra Brake Light</t>
  </si>
  <si>
    <t>Error Free SMD LED License</t>
  </si>
  <si>
    <t>White T10 Wedge 1W High</t>
  </si>
  <si>
    <t>LED White Car Wind</t>
  </si>
  <si>
    <t>Color 48 LED RGB Car Knight</t>
  </si>
  <si>
    <t>High Power COB LED</t>
  </si>
  <si>
    <t>Piece xenon white LED interior</t>
  </si>
  <si>
    <t>Ford Honda Lexus Cree</t>
  </si>
  <si>
    <t>9005 SAMSUNG 15W High</t>
  </si>
  <si>
    <t>Toyota Corolla</t>
  </si>
  <si>
    <t>Hyper White/Blue H11</t>
  </si>
  <si>
    <t>2PCS COB LED Daytime</t>
  </si>
  <si>
    <t>2X WHITE 6-LED</t>
  </si>
  <si>
    <t>BA15S 13 5050 SMD</t>
  </si>
  <si>
    <t>Universal Car High Power 6 LED</t>
  </si>
  <si>
    <t>2PCS 3 LED HIGH POWER</t>
  </si>
  <si>
    <t>PAIR 6 LED DAYLIGHT DRL</t>
  </si>
  <si>
    <t> Dodge Durango SLT</t>
  </si>
  <si>
    <t>Direct Fit LED Daytime Running</t>
  </si>
  <si>
    <t>Euro 6 LED Daytime Running</t>
  </si>
  <si>
    <t>_Ctrl_91</t>
  </si>
  <si>
    <t>{"WidgetClassification":3,"State":1,"IsHidden":true,"CellName":"_Ctrl_91","CellAddress":"='Order Form'!$L$3","WidgetName":20,"HiddenRow":91,"SheetCodeName":null,"ControlId":null}</t>
  </si>
  <si>
    <t>Vehicles light center order form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</si>
  <si>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Select"},"WizardButton":{"Next":"Next","Previous":"Previous","Cancel":"Cancel","Finish":"Finish"},"ToolbarButton":{"Submit":"Proceed to Payment","Print":"Print","PrintAll":"Print All","Reset":"Reset","Update":"Update","Back":"Back"},"BrowserAndLocation":{"Browsers":[{"Name":"chrome.exe"}],"ConversionPath":"C:\\Users\\Owner\\Desktop\\OLIVIA"},"AdvancedSettingsModels":[],"Dropbox":{"AccessToken":"","AccessSecret":""},"SpreadsheetServer":{"Username":"","Password":"","ServerUrl":""},"ConfigureSubmitDefault":{"Email":"santosh@spreadsheetconverter.com"},"MessageBubble":{"Close":false,"TopMsg":0},"CustomizeTheme":{"Theme":""},"QrSetting":{"ShowOnConversion":true},"CongratsPage":{"LastOpenedVersion":""},"SubmitDialog":{"SubmitDialogHeading":"","SubmitDialogDesc":""}}</t>
  </si>
  <si>
    <t>{"IsHide":false,"HiddenInExcel":false,"SheetId":-1,"Name":"Order Form","Guid":"E3J8TZ","Index":1,"VisibleRange":"","SheetTheme":{"TabColor":"","BodyColor":"","BodyImage":""}}</t>
  </si>
  <si>
    <t>{"InputDetection":2,"RecalcMode":0,"Layout":0,"LayoutSamePagesHeightEnabled":false,"Theme":{"BgColor":"#FFB8CCE4","BgImage":"","InputBorderStyle":2,"AppliedTheme":""},"SmartphoneSettings":{"ViewportLock":true,"UseOldViewEngine":false,"EnableZoom":false,"EnableSwipe":false,"HideToolbar":false,"InheritBackgroundColor":false,"CheckboxFlavor":1,"ShowBubble":false},"Name":"MIM Book Order","Flavor":0,"Edition":3,"CopyProtect":{"IsEnabled":false,"DomainName":""},"HideSscPoweredlogo":false,"AspnetConfig":{"BrowseUrl":"http://localhost/ssc","FileExtension":0},"NodeSecureLoginEnabled":false,"SmartphoneTheme":1,"Toolbar":{"Position":1,"IsSubmit":true,"IsPrint":true,"IsPrintAll":false,"IsReset":false,"IsUpdate":true},"ConfigureSubmit":{"IsShowCaptcha":false,"IsUseSscWebServer":true,"ReceiverCode":"support@spreadsheetconverter.com","IsFreeService":false,"IsAdvanceService":true,"IsSecureEmail":false,"IsDemonstrationService":fals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</si>
</sst>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24">
    <xf numFmtId="0" fontId="0" fillId="0" borderId="0" xfId="0"/>
    <xf numFmtId="0" fontId="0" fillId="0" borderId="0" xfId="0" applyNumberFormat="1"/>
    <xf numFmtId="0" fontId="3" fillId="2" borderId="0" xfId="2" applyFont="1"/>
    <xf numFmtId="165" fontId="3" fillId="2" borderId="0" xfId="1" applyNumberFormat="1" applyFont="1" applyFill="1"/>
    <xf numFmtId="165" fontId="0" fillId="0" borderId="0" xfId="0" applyNumberFormat="1" applyAlignment="1">
      <alignment horizontal="center"/>
    </xf>
    <xf numFmtId="165" fontId="2" fillId="3" borderId="0" xfId="3" applyNumberFormat="1"/>
    <xf numFmtId="165" fontId="0" fillId="0" borderId="0" xfId="0" applyNumberFormat="1"/>
    <xf numFmtId="165" fontId="3" fillId="2" borderId="0" xfId="2" applyNumberFormat="1" applyFont="1" applyAlignment="1">
      <alignment horizontal="center"/>
    </xf>
    <xf numFmtId="0" fontId="3" fillId="2" borderId="0" xfId="2" applyFont="1" applyAlignment="1">
      <alignment horizontal="right"/>
    </xf>
    <xf numFmtId="3" fontId="0" fillId="0" borderId="0" xfId="0" applyNumberFormat="1"/>
    <xf numFmtId="0" fontId="0" fillId="0" borderId="0" xfId="0" applyFill="1"/>
    <xf numFmtId="165" fontId="2" fillId="3" borderId="0" xfId="0" applyNumberFormat="1" applyFont="1" applyFill="1"/>
    <xf numFmtId="165" fontId="3" fillId="0" borderId="0" xfId="1" applyNumberFormat="1" applyFont="1" applyFill="1"/>
    <xf numFmtId="165" fontId="0" fillId="5" borderId="0" xfId="0" applyNumberFormat="1" applyFill="1" applyAlignment="1">
      <alignment horizontal="center"/>
    </xf>
    <xf numFmtId="165" fontId="0" fillId="5" borderId="0" xfId="0" applyNumberFormat="1" applyFill="1"/>
    <xf numFmtId="0" fontId="4" fillId="4" borderId="0" xfId="0" applyFont="1" applyFill="1"/>
    <xf numFmtId="165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0" fontId="6" fillId="0" borderId="0" xfId="0" applyFont="1"/>
    <xf numFmtId="0" fontId="0" fillId="5" borderId="0" xfId="0" applyNumberFormat="1" applyFill="1"/>
    <xf numFmtId="0" fontId="0" fillId="5" borderId="0" xfId="0" applyFill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4">
    <cellStyle name="Accent2" xfId="2" builtinId="33"/>
    <cellStyle name="Accent5" xfId="3" builtinId="45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tabSelected="1" workbookViewId="0">
      <selection activeCell="O15" sqref="O15"/>
    </sheetView>
  </sheetViews>
  <sheetFormatPr defaultRowHeight="15" x14ac:dyDescent="0.25"/>
  <cols>
    <col min="2" max="2" width="48.7109375" customWidth="1"/>
    <col min="3" max="3" width="12.42578125" style="4" customWidth="1"/>
    <col min="4" max="4" width="11.42578125" customWidth="1"/>
    <col min="5" max="5" width="12.140625" style="6" customWidth="1"/>
    <col min="6" max="8" width="12.140625" style="6" hidden="1" customWidth="1"/>
    <col min="9" max="11" width="9.140625" hidden="1" customWidth="1"/>
  </cols>
  <sheetData>
    <row r="2" spans="2:12" ht="28.5" x14ac:dyDescent="0.45">
      <c r="B2" s="23" t="s">
        <v>231</v>
      </c>
      <c r="C2" s="23"/>
      <c r="D2" s="23"/>
      <c r="F2" s="6" t="s">
        <v>197</v>
      </c>
      <c r="G2" s="6" t="s">
        <v>198</v>
      </c>
      <c r="H2" s="6" t="s">
        <v>199</v>
      </c>
      <c r="L2" s="19" t="str">
        <f>CONCATENATE("Note: unhide columns (F:H) to watch formula")</f>
        <v>Note: unhide columns (F:H) to watch formula</v>
      </c>
    </row>
    <row r="3" spans="2:12" ht="11.25" customHeight="1" x14ac:dyDescent="0.45">
      <c r="B3" s="22"/>
      <c r="C3" s="22"/>
      <c r="D3" s="22"/>
      <c r="L3" s="19"/>
    </row>
    <row r="4" spans="2:12" ht="21" customHeight="1" x14ac:dyDescent="0.25">
      <c r="B4" s="15" t="s">
        <v>202</v>
      </c>
      <c r="C4" s="16" t="s">
        <v>0</v>
      </c>
      <c r="D4" s="17" t="s">
        <v>203</v>
      </c>
      <c r="E4" s="18" t="s">
        <v>204</v>
      </c>
      <c r="F4" s="11"/>
      <c r="G4" s="5"/>
      <c r="H4" s="5"/>
    </row>
    <row r="5" spans="2:12" x14ac:dyDescent="0.25">
      <c r="B5" s="20" t="s">
        <v>207</v>
      </c>
      <c r="C5" s="13">
        <v>24.99</v>
      </c>
      <c r="D5" s="21"/>
      <c r="E5" s="14">
        <f>ROUND(C5*D5,2)</f>
        <v>0</v>
      </c>
      <c r="F5" s="10" t="str">
        <f t="shared" ref="F5:F29" si="0">IF(AND(NOT(ISBLANK(G5)),G5&gt;0),H5,"")</f>
        <v/>
      </c>
      <c r="G5" s="9">
        <f>IF(AND(NOT(ISBLANK(D5)),D5&gt;0),1,)</f>
        <v>0</v>
      </c>
      <c r="H5" s="9">
        <f>SUM($G$5:G5)</f>
        <v>0</v>
      </c>
      <c r="J5" t="str">
        <f>IF(D5&gt;0,"&amp;item_name_"&amp;F5&amp;"="&amp;B5 &amp;"&amp;quantity_"&amp;F5&amp;"="&amp;D5 &amp;"&amp;amount_"&amp;F5&amp;"="&amp;C5,"")</f>
        <v/>
      </c>
    </row>
    <row r="6" spans="2:12" x14ac:dyDescent="0.25">
      <c r="B6" s="20" t="s">
        <v>208</v>
      </c>
      <c r="C6" s="13">
        <v>41</v>
      </c>
      <c r="D6" s="21"/>
      <c r="E6" s="14">
        <f t="shared" ref="E6:E29" si="1">ROUND(C6*D6,2)</f>
        <v>0</v>
      </c>
      <c r="F6" s="10" t="str">
        <f t="shared" si="0"/>
        <v/>
      </c>
      <c r="G6" s="9">
        <f t="shared" ref="G6:G30" si="2">IF(AND(NOT(ISBLANK(D6)),D6&gt;0),1,)</f>
        <v>0</v>
      </c>
      <c r="H6" s="9">
        <f>SUM($G$5:G6)</f>
        <v>0</v>
      </c>
      <c r="J6" t="str">
        <f t="shared" ref="J6:J29" si="3">IF(D6&gt;0,"&amp;item_name_"&amp;F6&amp;"="&amp;B6 &amp;"&amp;quantity_"&amp;F6&amp;"="&amp;D6 &amp;"&amp;amount_"&amp;F6&amp;"="&amp;C6,"")</f>
        <v/>
      </c>
    </row>
    <row r="7" spans="2:12" x14ac:dyDescent="0.25">
      <c r="B7" s="20" t="s">
        <v>209</v>
      </c>
      <c r="C7" s="13">
        <v>19.95</v>
      </c>
      <c r="D7" s="21"/>
      <c r="E7" s="14">
        <f t="shared" si="1"/>
        <v>0</v>
      </c>
      <c r="F7" s="10" t="str">
        <f t="shared" si="0"/>
        <v/>
      </c>
      <c r="G7" s="9">
        <f t="shared" si="2"/>
        <v>0</v>
      </c>
      <c r="H7" s="9">
        <f>SUM($G$5:G7)</f>
        <v>0</v>
      </c>
      <c r="J7" t="str">
        <f t="shared" si="3"/>
        <v/>
      </c>
    </row>
    <row r="8" spans="2:12" x14ac:dyDescent="0.25">
      <c r="B8" s="20" t="s">
        <v>210</v>
      </c>
      <c r="C8" s="13">
        <v>10.5</v>
      </c>
      <c r="D8" s="21"/>
      <c r="E8" s="14">
        <f t="shared" si="1"/>
        <v>0</v>
      </c>
      <c r="F8" s="10" t="str">
        <f t="shared" si="0"/>
        <v/>
      </c>
      <c r="G8" s="9">
        <f t="shared" si="2"/>
        <v>0</v>
      </c>
      <c r="H8" s="9">
        <f>SUM($G$5:G8)</f>
        <v>0</v>
      </c>
      <c r="J8" t="str">
        <f t="shared" si="3"/>
        <v/>
      </c>
    </row>
    <row r="9" spans="2:12" x14ac:dyDescent="0.25">
      <c r="B9" s="20" t="s">
        <v>211</v>
      </c>
      <c r="C9" s="13">
        <v>8.9499999999999993</v>
      </c>
      <c r="D9" s="21"/>
      <c r="E9" s="14">
        <f t="shared" si="1"/>
        <v>0</v>
      </c>
      <c r="F9" s="10" t="str">
        <f t="shared" si="0"/>
        <v/>
      </c>
      <c r="G9" s="9">
        <f t="shared" si="2"/>
        <v>0</v>
      </c>
      <c r="H9" s="9">
        <f>SUM($G$5:G9)</f>
        <v>0</v>
      </c>
      <c r="J9" t="str">
        <f t="shared" si="3"/>
        <v/>
      </c>
    </row>
    <row r="10" spans="2:12" x14ac:dyDescent="0.25">
      <c r="B10" s="20" t="s">
        <v>212</v>
      </c>
      <c r="C10" s="13">
        <v>9.36</v>
      </c>
      <c r="D10" s="21"/>
      <c r="E10" s="14">
        <f t="shared" si="1"/>
        <v>0</v>
      </c>
      <c r="F10" s="10" t="str">
        <f t="shared" si="0"/>
        <v/>
      </c>
      <c r="G10" s="9">
        <f t="shared" si="2"/>
        <v>0</v>
      </c>
      <c r="H10" s="9">
        <f>SUM($G$5:G10)</f>
        <v>0</v>
      </c>
      <c r="J10" t="str">
        <f t="shared" si="3"/>
        <v/>
      </c>
    </row>
    <row r="11" spans="2:12" x14ac:dyDescent="0.25">
      <c r="B11" s="20" t="s">
        <v>213</v>
      </c>
      <c r="C11" s="13">
        <v>48.5</v>
      </c>
      <c r="D11" s="21"/>
      <c r="E11" s="14">
        <f t="shared" si="1"/>
        <v>0</v>
      </c>
      <c r="F11" s="10" t="str">
        <f t="shared" si="0"/>
        <v/>
      </c>
      <c r="G11" s="9">
        <f t="shared" si="2"/>
        <v>0</v>
      </c>
      <c r="H11" s="9">
        <f>SUM($G$5:G11)</f>
        <v>0</v>
      </c>
      <c r="J11" t="str">
        <f t="shared" si="3"/>
        <v/>
      </c>
    </row>
    <row r="12" spans="2:12" x14ac:dyDescent="0.25">
      <c r="B12" s="20" t="s">
        <v>214</v>
      </c>
      <c r="C12" s="13">
        <v>78.650000000000006</v>
      </c>
      <c r="D12" s="21"/>
      <c r="E12" s="14">
        <f t="shared" si="1"/>
        <v>0</v>
      </c>
      <c r="F12" s="10" t="str">
        <f t="shared" si="0"/>
        <v/>
      </c>
      <c r="G12" s="9">
        <f t="shared" si="2"/>
        <v>0</v>
      </c>
      <c r="H12" s="9">
        <f>SUM($G$5:G12)</f>
        <v>0</v>
      </c>
      <c r="J12" t="str">
        <f t="shared" si="3"/>
        <v/>
      </c>
    </row>
    <row r="13" spans="2:12" x14ac:dyDescent="0.25">
      <c r="B13" s="20" t="s">
        <v>215</v>
      </c>
      <c r="C13" s="13">
        <v>15.29</v>
      </c>
      <c r="D13" s="21"/>
      <c r="E13" s="14">
        <f t="shared" si="1"/>
        <v>0</v>
      </c>
      <c r="F13" s="10" t="str">
        <f t="shared" si="0"/>
        <v/>
      </c>
      <c r="G13" s="9">
        <f t="shared" si="2"/>
        <v>0</v>
      </c>
      <c r="H13" s="9">
        <f>SUM($G$5:G13)</f>
        <v>0</v>
      </c>
      <c r="J13" t="str">
        <f t="shared" si="3"/>
        <v/>
      </c>
    </row>
    <row r="14" spans="2:12" x14ac:dyDescent="0.25">
      <c r="B14" s="20" t="s">
        <v>216</v>
      </c>
      <c r="C14" s="13">
        <v>34.11</v>
      </c>
      <c r="D14" s="21"/>
      <c r="E14" s="14">
        <f t="shared" si="1"/>
        <v>0</v>
      </c>
      <c r="F14" s="10" t="str">
        <f t="shared" si="0"/>
        <v/>
      </c>
      <c r="G14" s="9">
        <f t="shared" si="2"/>
        <v>0</v>
      </c>
      <c r="H14" s="9">
        <f>SUM($G$5:G14)</f>
        <v>0</v>
      </c>
      <c r="J14" t="str">
        <f t="shared" si="3"/>
        <v/>
      </c>
    </row>
    <row r="15" spans="2:12" x14ac:dyDescent="0.25">
      <c r="B15" s="20" t="s">
        <v>217</v>
      </c>
      <c r="C15" s="13">
        <v>25.48</v>
      </c>
      <c r="D15" s="21"/>
      <c r="E15" s="14">
        <f t="shared" si="1"/>
        <v>0</v>
      </c>
      <c r="F15" s="10" t="str">
        <f t="shared" si="0"/>
        <v/>
      </c>
      <c r="G15" s="9">
        <f t="shared" si="2"/>
        <v>0</v>
      </c>
      <c r="H15" s="9">
        <f>SUM($G$5:G15)</f>
        <v>0</v>
      </c>
      <c r="J15" t="str">
        <f t="shared" si="3"/>
        <v/>
      </c>
    </row>
    <row r="16" spans="2:12" x14ac:dyDescent="0.25">
      <c r="B16" s="20" t="s">
        <v>218</v>
      </c>
      <c r="C16" s="13">
        <v>9.9499999999999993</v>
      </c>
      <c r="D16" s="21"/>
      <c r="E16" s="14">
        <f t="shared" si="1"/>
        <v>0</v>
      </c>
      <c r="F16" s="10" t="str">
        <f t="shared" si="0"/>
        <v/>
      </c>
      <c r="G16" s="9">
        <f t="shared" si="2"/>
        <v>0</v>
      </c>
      <c r="H16" s="9">
        <f>SUM($G$5:G16)</f>
        <v>0</v>
      </c>
      <c r="J16" t="str">
        <f t="shared" si="3"/>
        <v/>
      </c>
    </row>
    <row r="17" spans="2:10" x14ac:dyDescent="0.25">
      <c r="B17" s="20" t="s">
        <v>219</v>
      </c>
      <c r="C17" s="13">
        <v>9.99</v>
      </c>
      <c r="D17" s="21"/>
      <c r="E17" s="14">
        <f t="shared" si="1"/>
        <v>0</v>
      </c>
      <c r="F17" s="10" t="str">
        <f t="shared" si="0"/>
        <v/>
      </c>
      <c r="G17" s="9">
        <f t="shared" si="2"/>
        <v>0</v>
      </c>
      <c r="H17" s="9">
        <f>SUM($G$5:G17)</f>
        <v>0</v>
      </c>
      <c r="J17" t="str">
        <f t="shared" si="3"/>
        <v/>
      </c>
    </row>
    <row r="18" spans="2:10" x14ac:dyDescent="0.25">
      <c r="B18" s="20" t="s">
        <v>220</v>
      </c>
      <c r="C18" s="13">
        <v>1</v>
      </c>
      <c r="D18" s="21"/>
      <c r="E18" s="14">
        <f t="shared" si="1"/>
        <v>0</v>
      </c>
      <c r="F18" s="10" t="str">
        <f t="shared" si="0"/>
        <v/>
      </c>
      <c r="G18" s="9">
        <f t="shared" si="2"/>
        <v>0</v>
      </c>
      <c r="H18" s="9">
        <f>SUM($G$5:G18)</f>
        <v>0</v>
      </c>
      <c r="J18" t="str">
        <f t="shared" si="3"/>
        <v/>
      </c>
    </row>
    <row r="19" spans="2:10" x14ac:dyDescent="0.25">
      <c r="B19" s="20" t="s">
        <v>221</v>
      </c>
      <c r="C19" s="13">
        <v>12.99</v>
      </c>
      <c r="D19" s="21"/>
      <c r="E19" s="14">
        <f t="shared" si="1"/>
        <v>0</v>
      </c>
      <c r="F19" s="10" t="str">
        <f t="shared" si="0"/>
        <v/>
      </c>
      <c r="G19" s="9">
        <f t="shared" si="2"/>
        <v>0</v>
      </c>
      <c r="H19" s="9">
        <f>SUM($G$5:G19)</f>
        <v>0</v>
      </c>
      <c r="J19" t="str">
        <f t="shared" si="3"/>
        <v/>
      </c>
    </row>
    <row r="20" spans="2:10" x14ac:dyDescent="0.25">
      <c r="B20" s="20" t="s">
        <v>222</v>
      </c>
      <c r="C20" s="13">
        <v>15.95</v>
      </c>
      <c r="D20" s="21"/>
      <c r="E20" s="14">
        <f t="shared" si="1"/>
        <v>0</v>
      </c>
      <c r="F20" s="10" t="str">
        <f t="shared" si="0"/>
        <v/>
      </c>
      <c r="G20" s="9">
        <f t="shared" si="2"/>
        <v>0</v>
      </c>
      <c r="H20" s="9">
        <f>SUM($G$5:G20)</f>
        <v>0</v>
      </c>
      <c r="J20" t="str">
        <f t="shared" si="3"/>
        <v/>
      </c>
    </row>
    <row r="21" spans="2:10" x14ac:dyDescent="0.25">
      <c r="B21" s="20" t="s">
        <v>200</v>
      </c>
      <c r="C21" s="13">
        <v>2.95</v>
      </c>
      <c r="D21" s="21"/>
      <c r="E21" s="14">
        <f t="shared" si="1"/>
        <v>0</v>
      </c>
      <c r="F21" s="10" t="str">
        <f t="shared" si="0"/>
        <v/>
      </c>
      <c r="G21" s="9">
        <f t="shared" si="2"/>
        <v>0</v>
      </c>
      <c r="H21" s="9">
        <f>SUM($G$5:G21)</f>
        <v>0</v>
      </c>
      <c r="J21" t="str">
        <f t="shared" si="3"/>
        <v/>
      </c>
    </row>
    <row r="22" spans="2:10" x14ac:dyDescent="0.25">
      <c r="B22" s="20" t="s">
        <v>223</v>
      </c>
      <c r="C22" s="13">
        <v>10</v>
      </c>
      <c r="D22" s="21"/>
      <c r="E22" s="14">
        <f t="shared" si="1"/>
        <v>0</v>
      </c>
      <c r="F22" s="10" t="str">
        <f t="shared" si="0"/>
        <v/>
      </c>
      <c r="G22" s="9">
        <f t="shared" si="2"/>
        <v>0</v>
      </c>
      <c r="H22" s="9">
        <f>SUM($G$5:G22)</f>
        <v>0</v>
      </c>
      <c r="J22" t="str">
        <f t="shared" si="3"/>
        <v/>
      </c>
    </row>
    <row r="23" spans="2:10" x14ac:dyDescent="0.25">
      <c r="B23" s="20" t="s">
        <v>224</v>
      </c>
      <c r="C23" s="13">
        <v>13.99</v>
      </c>
      <c r="D23" s="21"/>
      <c r="E23" s="14">
        <f t="shared" si="1"/>
        <v>0</v>
      </c>
      <c r="F23" s="10" t="str">
        <f t="shared" si="0"/>
        <v/>
      </c>
      <c r="G23" s="9">
        <f t="shared" si="2"/>
        <v>0</v>
      </c>
      <c r="H23" s="9">
        <f>SUM($G$5:G23)</f>
        <v>0</v>
      </c>
      <c r="J23" t="str">
        <f t="shared" si="3"/>
        <v/>
      </c>
    </row>
    <row r="24" spans="2:10" x14ac:dyDescent="0.25">
      <c r="B24" s="20" t="s">
        <v>225</v>
      </c>
      <c r="C24" s="13">
        <v>12.18</v>
      </c>
      <c r="D24" s="21"/>
      <c r="E24" s="14">
        <f t="shared" si="1"/>
        <v>0</v>
      </c>
      <c r="F24" s="10" t="str">
        <f t="shared" si="0"/>
        <v/>
      </c>
      <c r="G24" s="9">
        <f t="shared" si="2"/>
        <v>0</v>
      </c>
      <c r="H24" s="9">
        <f>SUM($G$5:G24)</f>
        <v>0</v>
      </c>
      <c r="J24" t="str">
        <f t="shared" si="3"/>
        <v/>
      </c>
    </row>
    <row r="25" spans="2:10" x14ac:dyDescent="0.25">
      <c r="B25" s="20" t="s">
        <v>201</v>
      </c>
      <c r="C25" s="13">
        <v>100</v>
      </c>
      <c r="D25" s="21"/>
      <c r="E25" s="14">
        <f t="shared" si="1"/>
        <v>0</v>
      </c>
      <c r="F25" s="10" t="str">
        <f t="shared" si="0"/>
        <v/>
      </c>
      <c r="G25" s="9">
        <f t="shared" si="2"/>
        <v>0</v>
      </c>
      <c r="H25" s="9">
        <f>SUM($G$5:G25)</f>
        <v>0</v>
      </c>
      <c r="J25" t="str">
        <f t="shared" si="3"/>
        <v/>
      </c>
    </row>
    <row r="26" spans="2:10" x14ac:dyDescent="0.25">
      <c r="B26" s="20" t="s">
        <v>226</v>
      </c>
      <c r="C26" s="13">
        <v>10.49</v>
      </c>
      <c r="D26" s="21"/>
      <c r="E26" s="14">
        <f t="shared" si="1"/>
        <v>0</v>
      </c>
      <c r="F26" s="10" t="str">
        <f t="shared" si="0"/>
        <v/>
      </c>
      <c r="G26" s="9">
        <f t="shared" si="2"/>
        <v>0</v>
      </c>
      <c r="H26" s="9">
        <f>SUM($G$5:G26)</f>
        <v>0</v>
      </c>
      <c r="J26" t="str">
        <f t="shared" si="3"/>
        <v/>
      </c>
    </row>
    <row r="27" spans="2:10" x14ac:dyDescent="0.25">
      <c r="B27" s="20" t="s">
        <v>227</v>
      </c>
      <c r="C27" s="13">
        <v>125.95</v>
      </c>
      <c r="D27" s="21"/>
      <c r="E27" s="14">
        <f t="shared" si="1"/>
        <v>0</v>
      </c>
      <c r="F27" s="10" t="str">
        <f t="shared" si="0"/>
        <v/>
      </c>
      <c r="G27" s="9">
        <f t="shared" si="2"/>
        <v>0</v>
      </c>
      <c r="H27" s="9">
        <f>SUM($G$5:G27)</f>
        <v>0</v>
      </c>
      <c r="J27" t="str">
        <f t="shared" si="3"/>
        <v/>
      </c>
    </row>
    <row r="28" spans="2:10" x14ac:dyDescent="0.25">
      <c r="B28" s="20" t="s">
        <v>228</v>
      </c>
      <c r="C28" s="13">
        <v>10.44</v>
      </c>
      <c r="D28" s="21"/>
      <c r="E28" s="14">
        <f t="shared" si="1"/>
        <v>0</v>
      </c>
      <c r="F28" s="10" t="str">
        <f t="shared" si="0"/>
        <v/>
      </c>
      <c r="G28" s="9">
        <f t="shared" si="2"/>
        <v>0</v>
      </c>
      <c r="H28" s="9">
        <f>SUM($G$5:G28)</f>
        <v>0</v>
      </c>
      <c r="J28" t="str">
        <f t="shared" si="3"/>
        <v/>
      </c>
    </row>
    <row r="29" spans="2:10" x14ac:dyDescent="0.25">
      <c r="B29" s="20" t="s">
        <v>206</v>
      </c>
      <c r="C29" s="13">
        <v>7.95</v>
      </c>
      <c r="D29" s="21"/>
      <c r="E29" s="14">
        <f t="shared" si="1"/>
        <v>0</v>
      </c>
      <c r="F29" s="10" t="str">
        <f t="shared" si="0"/>
        <v/>
      </c>
      <c r="G29" s="9">
        <f t="shared" si="2"/>
        <v>0</v>
      </c>
      <c r="H29" s="9">
        <f>SUM($G$5:G29)</f>
        <v>0</v>
      </c>
      <c r="J29" t="str">
        <f t="shared" si="3"/>
        <v/>
      </c>
    </row>
    <row r="30" spans="2:10" ht="18.75" x14ac:dyDescent="0.3">
      <c r="B30" s="8" t="s">
        <v>205</v>
      </c>
      <c r="C30" s="7"/>
      <c r="D30" s="2"/>
      <c r="E30" s="3">
        <f>ROUND(SUM(E5:E29),2)</f>
        <v>0</v>
      </c>
      <c r="F30" s="12"/>
      <c r="G30" s="12">
        <f t="shared" si="2"/>
        <v>0</v>
      </c>
      <c r="J30" t="str">
        <f>CONCATENATE(J5,J6,J7,J8,J9,J10,J11,J12,J13,J14,J15,J16,J17,J18,J19,J20,J21,J22,J23,J24,J25,J26,J27,J28,J29)</f>
        <v/>
      </c>
    </row>
    <row r="31" spans="2:10" x14ac:dyDescent="0.25">
      <c r="B31" t="str">
        <f>"https://www.paypal.com/cgi-bin/webscr?cmd=_cart&amp;upload=1&amp;business=support@spreadsheetconverter.com&amp;currency_code=USD"&amp;J30</f>
        <v>https://www.paypal.com/cgi-bin/webscr?cmd=_cart&amp;upload=1&amp;business=support@spreadsheetconverter.com&amp;currency_code=USD</v>
      </c>
    </row>
  </sheetData>
  <mergeCells count="1">
    <mergeCell ref="B2:D2"/>
  </mergeCells>
  <pageMargins left="0.7" right="0.7" top="0.75" bottom="0.75" header="0.3" footer="0.3"/>
  <pageSetup orientation="portrait" verticalDpi="300" r:id="rId1"/>
  <customProperties>
    <customPr name="SSC_SHEET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/>
  </sheetViews>
  <sheetFormatPr defaultRowHeight="15" x14ac:dyDescent="0.25"/>
  <sheetData>
    <row r="1" spans="1:5" x14ac:dyDescent="0.25">
      <c r="A1" t="s">
        <v>26</v>
      </c>
      <c r="C1" t="s">
        <v>233</v>
      </c>
      <c r="D1" t="s">
        <v>234</v>
      </c>
      <c r="E1" t="s">
        <v>232</v>
      </c>
    </row>
    <row r="2" spans="1:5" x14ac:dyDescent="0.25">
      <c r="A2" t="s">
        <v>27</v>
      </c>
    </row>
    <row r="3" spans="1:5" x14ac:dyDescent="0.25">
      <c r="A3" t="s">
        <v>28</v>
      </c>
    </row>
    <row r="4" spans="1:5" x14ac:dyDescent="0.25">
      <c r="A4" t="s">
        <v>29</v>
      </c>
      <c r="B4" t="s">
        <v>30</v>
      </c>
    </row>
    <row r="5" spans="1:5" x14ac:dyDescent="0.25">
      <c r="A5" t="s">
        <v>31</v>
      </c>
      <c r="B5" t="s">
        <v>32</v>
      </c>
    </row>
    <row r="6" spans="1:5" x14ac:dyDescent="0.25">
      <c r="A6" t="s">
        <v>33</v>
      </c>
      <c r="B6" t="s">
        <v>34</v>
      </c>
    </row>
    <row r="7" spans="1:5" x14ac:dyDescent="0.25">
      <c r="A7" t="s">
        <v>35</v>
      </c>
      <c r="B7" t="s">
        <v>36</v>
      </c>
    </row>
    <row r="8" spans="1:5" x14ac:dyDescent="0.25">
      <c r="A8" t="s">
        <v>37</v>
      </c>
      <c r="B8" t="s">
        <v>38</v>
      </c>
    </row>
    <row r="9" spans="1:5" x14ac:dyDescent="0.25">
      <c r="A9" t="s">
        <v>39</v>
      </c>
      <c r="B9" t="s">
        <v>40</v>
      </c>
    </row>
    <row r="10" spans="1:5" x14ac:dyDescent="0.25">
      <c r="A10" t="s">
        <v>41</v>
      </c>
      <c r="B10" t="s">
        <v>42</v>
      </c>
    </row>
    <row r="11" spans="1:5" x14ac:dyDescent="0.25">
      <c r="A11" t="s">
        <v>43</v>
      </c>
      <c r="B11" t="s">
        <v>44</v>
      </c>
    </row>
    <row r="12" spans="1:5" x14ac:dyDescent="0.25">
      <c r="A12" t="s">
        <v>45</v>
      </c>
      <c r="B12" t="s">
        <v>46</v>
      </c>
    </row>
    <row r="13" spans="1:5" x14ac:dyDescent="0.25">
      <c r="A13" t="s">
        <v>47</v>
      </c>
      <c r="B13" t="s">
        <v>48</v>
      </c>
    </row>
    <row r="14" spans="1:5" x14ac:dyDescent="0.25">
      <c r="A14" t="s">
        <v>49</v>
      </c>
      <c r="B14" t="s">
        <v>50</v>
      </c>
    </row>
    <row r="15" spans="1:5" x14ac:dyDescent="0.25">
      <c r="A15" t="s">
        <v>51</v>
      </c>
      <c r="B15" t="s">
        <v>52</v>
      </c>
    </row>
    <row r="16" spans="1:5" x14ac:dyDescent="0.25">
      <c r="A16" t="s">
        <v>53</v>
      </c>
      <c r="B16" t="s">
        <v>54</v>
      </c>
    </row>
    <row r="17" spans="1:2" x14ac:dyDescent="0.25">
      <c r="A17" t="s">
        <v>55</v>
      </c>
      <c r="B17" t="s">
        <v>56</v>
      </c>
    </row>
    <row r="18" spans="1:2" x14ac:dyDescent="0.25">
      <c r="A18" t="s">
        <v>57</v>
      </c>
      <c r="B18" t="s">
        <v>58</v>
      </c>
    </row>
    <row r="19" spans="1:2" x14ac:dyDescent="0.25">
      <c r="A19" t="s">
        <v>59</v>
      </c>
      <c r="B19" t="s">
        <v>60</v>
      </c>
    </row>
    <row r="20" spans="1:2" x14ac:dyDescent="0.25">
      <c r="A20" t="s">
        <v>61</v>
      </c>
    </row>
    <row r="21" spans="1:2" x14ac:dyDescent="0.25">
      <c r="A21" t="s">
        <v>62</v>
      </c>
      <c r="B21" t="s">
        <v>63</v>
      </c>
    </row>
    <row r="22" spans="1:2" x14ac:dyDescent="0.25">
      <c r="A22" t="s">
        <v>64</v>
      </c>
    </row>
    <row r="23" spans="1:2" x14ac:dyDescent="0.25">
      <c r="A23" t="s">
        <v>65</v>
      </c>
    </row>
    <row r="24" spans="1:2" x14ac:dyDescent="0.25">
      <c r="A24" t="s">
        <v>66</v>
      </c>
      <c r="B24" t="s">
        <v>67</v>
      </c>
    </row>
    <row r="25" spans="1:2" x14ac:dyDescent="0.25">
      <c r="A25" t="s">
        <v>68</v>
      </c>
      <c r="B25" t="s">
        <v>69</v>
      </c>
    </row>
    <row r="26" spans="1:2" x14ac:dyDescent="0.25">
      <c r="A26" t="s">
        <v>70</v>
      </c>
      <c r="B26" t="s">
        <v>71</v>
      </c>
    </row>
    <row r="27" spans="1:2" x14ac:dyDescent="0.25">
      <c r="A27" t="s">
        <v>72</v>
      </c>
      <c r="B27" t="s">
        <v>73</v>
      </c>
    </row>
    <row r="28" spans="1:2" x14ac:dyDescent="0.25">
      <c r="A28" t="s">
        <v>74</v>
      </c>
    </row>
    <row r="29" spans="1:2" x14ac:dyDescent="0.25">
      <c r="A29" t="s">
        <v>75</v>
      </c>
    </row>
    <row r="30" spans="1:2" x14ac:dyDescent="0.25">
      <c r="A30" t="s">
        <v>76</v>
      </c>
    </row>
    <row r="31" spans="1:2" x14ac:dyDescent="0.25">
      <c r="A31" t="s">
        <v>77</v>
      </c>
    </row>
    <row r="32" spans="1:2" x14ac:dyDescent="0.25">
      <c r="A32" t="s">
        <v>78</v>
      </c>
    </row>
    <row r="33" spans="1:2" x14ac:dyDescent="0.25">
      <c r="A33" t="s">
        <v>79</v>
      </c>
      <c r="B33" t="s">
        <v>80</v>
      </c>
    </row>
    <row r="34" spans="1:2" x14ac:dyDescent="0.25">
      <c r="A34" t="s">
        <v>81</v>
      </c>
      <c r="B34" t="s">
        <v>82</v>
      </c>
    </row>
    <row r="35" spans="1:2" x14ac:dyDescent="0.25">
      <c r="A35" t="s">
        <v>83</v>
      </c>
      <c r="B35" t="s">
        <v>84</v>
      </c>
    </row>
    <row r="36" spans="1:2" x14ac:dyDescent="0.25">
      <c r="A36" t="s">
        <v>85</v>
      </c>
      <c r="B36" t="s">
        <v>86</v>
      </c>
    </row>
    <row r="37" spans="1:2" x14ac:dyDescent="0.25">
      <c r="A37" t="s">
        <v>87</v>
      </c>
      <c r="B37" t="s">
        <v>88</v>
      </c>
    </row>
    <row r="38" spans="1:2" x14ac:dyDescent="0.25">
      <c r="A38" t="s">
        <v>89</v>
      </c>
      <c r="B38" t="s">
        <v>90</v>
      </c>
    </row>
    <row r="39" spans="1:2" x14ac:dyDescent="0.25">
      <c r="A39" t="s">
        <v>91</v>
      </c>
      <c r="B39" t="s">
        <v>92</v>
      </c>
    </row>
    <row r="40" spans="1:2" x14ac:dyDescent="0.25">
      <c r="A40" t="s">
        <v>93</v>
      </c>
      <c r="B40" t="s">
        <v>94</v>
      </c>
    </row>
    <row r="41" spans="1:2" x14ac:dyDescent="0.25">
      <c r="A41" t="s">
        <v>95</v>
      </c>
      <c r="B41" t="s">
        <v>96</v>
      </c>
    </row>
    <row r="42" spans="1:2" x14ac:dyDescent="0.25">
      <c r="A42" t="s">
        <v>97</v>
      </c>
      <c r="B42" t="s">
        <v>98</v>
      </c>
    </row>
    <row r="43" spans="1:2" x14ac:dyDescent="0.25">
      <c r="A43" t="s">
        <v>99</v>
      </c>
      <c r="B43" t="s">
        <v>100</v>
      </c>
    </row>
    <row r="44" spans="1:2" x14ac:dyDescent="0.25">
      <c r="A44" t="s">
        <v>101</v>
      </c>
      <c r="B44" t="s">
        <v>102</v>
      </c>
    </row>
    <row r="45" spans="1:2" x14ac:dyDescent="0.25">
      <c r="A45" t="s">
        <v>103</v>
      </c>
      <c r="B45" t="s">
        <v>104</v>
      </c>
    </row>
    <row r="46" spans="1:2" x14ac:dyDescent="0.25">
      <c r="A46" t="s">
        <v>105</v>
      </c>
      <c r="B46" t="s">
        <v>106</v>
      </c>
    </row>
    <row r="47" spans="1:2" x14ac:dyDescent="0.25">
      <c r="A47" t="s">
        <v>107</v>
      </c>
      <c r="B47" t="s">
        <v>108</v>
      </c>
    </row>
    <row r="48" spans="1:2" x14ac:dyDescent="0.25">
      <c r="A48" t="s">
        <v>109</v>
      </c>
      <c r="B48" t="s">
        <v>110</v>
      </c>
    </row>
    <row r="49" spans="1:2" x14ac:dyDescent="0.25">
      <c r="A49" t="s">
        <v>111</v>
      </c>
      <c r="B49" t="s">
        <v>112</v>
      </c>
    </row>
    <row r="50" spans="1:2" x14ac:dyDescent="0.25">
      <c r="A50" t="s">
        <v>113</v>
      </c>
      <c r="B50" t="s">
        <v>114</v>
      </c>
    </row>
    <row r="51" spans="1:2" x14ac:dyDescent="0.25">
      <c r="A51" t="s">
        <v>115</v>
      </c>
      <c r="B51" t="s">
        <v>116</v>
      </c>
    </row>
    <row r="52" spans="1:2" x14ac:dyDescent="0.25">
      <c r="A52" t="s">
        <v>117</v>
      </c>
      <c r="B52" t="s">
        <v>118</v>
      </c>
    </row>
    <row r="53" spans="1:2" x14ac:dyDescent="0.25">
      <c r="A53" t="s">
        <v>119</v>
      </c>
      <c r="B53" t="s">
        <v>120</v>
      </c>
    </row>
    <row r="54" spans="1:2" x14ac:dyDescent="0.25">
      <c r="A54" t="s">
        <v>121</v>
      </c>
      <c r="B54" t="s">
        <v>122</v>
      </c>
    </row>
    <row r="55" spans="1:2" x14ac:dyDescent="0.25">
      <c r="A55" t="s">
        <v>123</v>
      </c>
      <c r="B55" t="s">
        <v>124</v>
      </c>
    </row>
    <row r="56" spans="1:2" x14ac:dyDescent="0.25">
      <c r="A56" t="s">
        <v>125</v>
      </c>
      <c r="B56" t="s">
        <v>126</v>
      </c>
    </row>
    <row r="57" spans="1:2" x14ac:dyDescent="0.25">
      <c r="A57" t="s">
        <v>127</v>
      </c>
    </row>
    <row r="58" spans="1:2" x14ac:dyDescent="0.25">
      <c r="A58" t="s">
        <v>128</v>
      </c>
      <c r="B58" t="s">
        <v>129</v>
      </c>
    </row>
    <row r="59" spans="1:2" x14ac:dyDescent="0.25">
      <c r="A59" t="s">
        <v>130</v>
      </c>
    </row>
    <row r="60" spans="1:2" x14ac:dyDescent="0.25">
      <c r="A60" t="s">
        <v>131</v>
      </c>
    </row>
    <row r="61" spans="1:2" x14ac:dyDescent="0.25">
      <c r="A61" t="s">
        <v>132</v>
      </c>
    </row>
    <row r="62" spans="1:2" x14ac:dyDescent="0.25">
      <c r="A62" t="s">
        <v>133</v>
      </c>
    </row>
    <row r="63" spans="1:2" x14ac:dyDescent="0.25">
      <c r="A63" t="s">
        <v>134</v>
      </c>
      <c r="B63" t="s">
        <v>135</v>
      </c>
    </row>
    <row r="64" spans="1:2" x14ac:dyDescent="0.25">
      <c r="A64" t="s">
        <v>136</v>
      </c>
      <c r="B64" t="s">
        <v>137</v>
      </c>
    </row>
    <row r="65" spans="1:2" x14ac:dyDescent="0.25">
      <c r="A65" t="s">
        <v>138</v>
      </c>
      <c r="B65" t="s">
        <v>139</v>
      </c>
    </row>
    <row r="66" spans="1:2" x14ac:dyDescent="0.25">
      <c r="A66" t="s">
        <v>140</v>
      </c>
      <c r="B66" t="s">
        <v>141</v>
      </c>
    </row>
    <row r="67" spans="1:2" x14ac:dyDescent="0.25">
      <c r="A67" t="s">
        <v>142</v>
      </c>
      <c r="B67" t="s">
        <v>143</v>
      </c>
    </row>
    <row r="68" spans="1:2" x14ac:dyDescent="0.25">
      <c r="A68" t="s">
        <v>144</v>
      </c>
    </row>
    <row r="69" spans="1:2" x14ac:dyDescent="0.25">
      <c r="A69" t="s">
        <v>145</v>
      </c>
      <c r="B69" t="s">
        <v>146</v>
      </c>
    </row>
    <row r="70" spans="1:2" x14ac:dyDescent="0.25">
      <c r="A70" t="s">
        <v>147</v>
      </c>
    </row>
    <row r="71" spans="1:2" x14ac:dyDescent="0.25">
      <c r="A71" t="s">
        <v>148</v>
      </c>
    </row>
    <row r="72" spans="1:2" x14ac:dyDescent="0.25">
      <c r="A72" t="s">
        <v>149</v>
      </c>
      <c r="B72" t="s">
        <v>150</v>
      </c>
    </row>
    <row r="73" spans="1:2" x14ac:dyDescent="0.25">
      <c r="A73" t="s">
        <v>151</v>
      </c>
    </row>
    <row r="74" spans="1:2" x14ac:dyDescent="0.25">
      <c r="A74" t="s">
        <v>152</v>
      </c>
      <c r="B74" t="s">
        <v>153</v>
      </c>
    </row>
    <row r="75" spans="1:2" x14ac:dyDescent="0.25">
      <c r="A75" t="s">
        <v>154</v>
      </c>
      <c r="B75" t="s">
        <v>155</v>
      </c>
    </row>
    <row r="76" spans="1:2" x14ac:dyDescent="0.25">
      <c r="A76" t="s">
        <v>156</v>
      </c>
    </row>
    <row r="77" spans="1:2" x14ac:dyDescent="0.25">
      <c r="A77" t="s">
        <v>157</v>
      </c>
    </row>
    <row r="78" spans="1:2" x14ac:dyDescent="0.25">
      <c r="A78" t="s">
        <v>158</v>
      </c>
    </row>
    <row r="79" spans="1:2" x14ac:dyDescent="0.25">
      <c r="A79" t="s">
        <v>159</v>
      </c>
    </row>
    <row r="80" spans="1:2" x14ac:dyDescent="0.25">
      <c r="A80" t="s">
        <v>160</v>
      </c>
    </row>
    <row r="81" spans="1:2" x14ac:dyDescent="0.25">
      <c r="A81" t="s">
        <v>161</v>
      </c>
      <c r="B81" t="s">
        <v>162</v>
      </c>
    </row>
    <row r="82" spans="1:2" x14ac:dyDescent="0.25">
      <c r="A82" t="s">
        <v>163</v>
      </c>
    </row>
    <row r="83" spans="1:2" x14ac:dyDescent="0.25">
      <c r="A83" t="s">
        <v>164</v>
      </c>
    </row>
    <row r="84" spans="1:2" x14ac:dyDescent="0.25">
      <c r="A84" t="s">
        <v>165</v>
      </c>
    </row>
    <row r="85" spans="1:2" x14ac:dyDescent="0.25">
      <c r="A85" t="s">
        <v>171</v>
      </c>
    </row>
    <row r="86" spans="1:2" x14ac:dyDescent="0.25">
      <c r="A86" t="s">
        <v>175</v>
      </c>
    </row>
    <row r="87" spans="1:2" x14ac:dyDescent="0.25">
      <c r="A87" t="s">
        <v>177</v>
      </c>
    </row>
    <row r="88" spans="1:2" x14ac:dyDescent="0.25">
      <c r="A88" t="s">
        <v>179</v>
      </c>
    </row>
    <row r="89" spans="1:2" x14ac:dyDescent="0.25">
      <c r="A89" t="s">
        <v>182</v>
      </c>
    </row>
    <row r="90" spans="1:2" x14ac:dyDescent="0.25">
      <c r="A90" t="s">
        <v>195</v>
      </c>
      <c r="B90" t="s">
        <v>196</v>
      </c>
    </row>
    <row r="91" spans="1:2" x14ac:dyDescent="0.25">
      <c r="A91" t="s">
        <v>229</v>
      </c>
      <c r="B91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/>
  </sheetViews>
  <sheetFormatPr defaultRowHeight="15" x14ac:dyDescent="0.25"/>
  <cols>
    <col min="1" max="12" width="32.7109375" bestFit="1" customWidth="1"/>
    <col min="13" max="13" width="24.5703125" bestFit="1" customWidth="1"/>
    <col min="14" max="15" width="25.140625" bestFit="1" customWidth="1"/>
    <col min="16" max="17" width="24.7109375" bestFit="1" customWidth="1"/>
    <col min="18" max="18" width="25.140625" bestFit="1" customWidth="1"/>
    <col min="19" max="19" width="7.28515625" bestFit="1" customWidth="1"/>
    <col min="20" max="20" width="35.85546875" bestFit="1" customWidth="1"/>
    <col min="21" max="21" width="36.42578125" bestFit="1" customWidth="1"/>
    <col min="22" max="22" width="28.5703125" bestFit="1" customWidth="1"/>
    <col min="23" max="23" width="36.7109375" bestFit="1" customWidth="1"/>
    <col min="24" max="24" width="25" bestFit="1" customWidth="1"/>
    <col min="25" max="25" width="25.5703125" bestFit="1" customWidth="1"/>
  </cols>
  <sheetData>
    <row r="1" spans="1:25" x14ac:dyDescent="0.25">
      <c r="A1" s="1" t="s">
        <v>1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166</v>
      </c>
      <c r="N1" s="1" t="s">
        <v>166</v>
      </c>
      <c r="O1" s="1" t="s">
        <v>166</v>
      </c>
      <c r="P1" s="1" t="s">
        <v>172</v>
      </c>
      <c r="Q1" s="1" t="s">
        <v>172</v>
      </c>
      <c r="R1" s="1" t="s">
        <v>166</v>
      </c>
      <c r="S1" s="1" t="s">
        <v>176</v>
      </c>
      <c r="T1" s="1" t="s">
        <v>178</v>
      </c>
      <c r="U1" s="1" t="s">
        <v>178</v>
      </c>
      <c r="V1" s="1" t="s">
        <v>183</v>
      </c>
      <c r="W1" s="1" t="s">
        <v>186</v>
      </c>
      <c r="X1" s="1" t="s">
        <v>189</v>
      </c>
      <c r="Y1" s="1" t="s">
        <v>192</v>
      </c>
    </row>
    <row r="2" spans="1:25" x14ac:dyDescent="0.25">
      <c r="A2" s="1" t="s">
        <v>2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M2" s="1" t="s">
        <v>167</v>
      </c>
      <c r="N2" s="1" t="s">
        <v>169</v>
      </c>
      <c r="O2" s="1" t="s">
        <v>169</v>
      </c>
      <c r="P2" s="1" t="s">
        <v>173</v>
      </c>
      <c r="Q2" s="1" t="s">
        <v>173</v>
      </c>
      <c r="R2" s="1" t="s">
        <v>169</v>
      </c>
      <c r="S2" s="1" t="s">
        <v>167</v>
      </c>
      <c r="T2" s="1" t="s">
        <v>178</v>
      </c>
      <c r="U2" s="1" t="s">
        <v>180</v>
      </c>
      <c r="V2" s="1" t="s">
        <v>184</v>
      </c>
      <c r="W2" s="1" t="s">
        <v>187</v>
      </c>
      <c r="X2" s="1" t="s">
        <v>190</v>
      </c>
      <c r="Y2" s="1" t="s">
        <v>193</v>
      </c>
    </row>
    <row r="3" spans="1:25" x14ac:dyDescent="0.25">
      <c r="A3" s="1" t="s">
        <v>3</v>
      </c>
      <c r="B3" s="1" t="s">
        <v>3</v>
      </c>
      <c r="C3" s="1" t="s">
        <v>3</v>
      </c>
      <c r="D3" s="1" t="s">
        <v>3</v>
      </c>
      <c r="E3" s="1" t="s">
        <v>3</v>
      </c>
      <c r="F3" s="1" t="s">
        <v>3</v>
      </c>
      <c r="G3" s="1" t="s">
        <v>3</v>
      </c>
      <c r="H3" s="1" t="s">
        <v>3</v>
      </c>
      <c r="I3" s="1" t="s">
        <v>3</v>
      </c>
      <c r="J3" s="1" t="s">
        <v>3</v>
      </c>
      <c r="K3" s="1" t="s">
        <v>3</v>
      </c>
      <c r="L3" s="1" t="s">
        <v>3</v>
      </c>
      <c r="M3" s="1" t="s">
        <v>168</v>
      </c>
      <c r="N3" s="1" t="s">
        <v>170</v>
      </c>
      <c r="O3" s="1" t="s">
        <v>170</v>
      </c>
      <c r="P3" s="1" t="s">
        <v>174</v>
      </c>
      <c r="Q3" s="1" t="s">
        <v>174</v>
      </c>
      <c r="R3" s="1" t="s">
        <v>170</v>
      </c>
      <c r="T3" s="1" t="s">
        <v>178</v>
      </c>
      <c r="U3" s="1" t="s">
        <v>181</v>
      </c>
      <c r="V3" s="1" t="s">
        <v>185</v>
      </c>
      <c r="W3" s="1" t="s">
        <v>188</v>
      </c>
      <c r="X3" s="1" t="s">
        <v>191</v>
      </c>
      <c r="Y3" s="1" t="s">
        <v>194</v>
      </c>
    </row>
    <row r="4" spans="1:25" x14ac:dyDescent="0.25">
      <c r="A4" s="1" t="s">
        <v>4</v>
      </c>
      <c r="B4" s="1" t="s">
        <v>4</v>
      </c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4</v>
      </c>
      <c r="K4" s="1" t="s">
        <v>4</v>
      </c>
      <c r="L4" s="1" t="s">
        <v>4</v>
      </c>
    </row>
    <row r="5" spans="1:25" x14ac:dyDescent="0.25">
      <c r="A5" s="1" t="s">
        <v>5</v>
      </c>
      <c r="B5" s="1" t="s">
        <v>5</v>
      </c>
      <c r="C5" s="1" t="s">
        <v>5</v>
      </c>
      <c r="D5" s="1" t="s">
        <v>5</v>
      </c>
      <c r="E5" s="1" t="s">
        <v>5</v>
      </c>
      <c r="F5" s="1" t="s">
        <v>5</v>
      </c>
      <c r="G5" s="1" t="s">
        <v>5</v>
      </c>
      <c r="H5" s="1" t="s">
        <v>5</v>
      </c>
      <c r="I5" s="1" t="s">
        <v>5</v>
      </c>
      <c r="J5" s="1" t="s">
        <v>5</v>
      </c>
      <c r="K5" s="1" t="s">
        <v>5</v>
      </c>
      <c r="L5" s="1" t="s">
        <v>5</v>
      </c>
    </row>
    <row r="6" spans="1:25" x14ac:dyDescent="0.25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25" x14ac:dyDescent="0.25">
      <c r="A7" s="1" t="s">
        <v>7</v>
      </c>
      <c r="B7" s="1" t="s">
        <v>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25" x14ac:dyDescent="0.25">
      <c r="A8" s="1" t="s">
        <v>8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  <c r="L8" s="1" t="s">
        <v>8</v>
      </c>
    </row>
    <row r="9" spans="1:25" x14ac:dyDescent="0.25">
      <c r="A9" s="1" t="s">
        <v>9</v>
      </c>
      <c r="B9" s="1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" t="s">
        <v>9</v>
      </c>
      <c r="I9" s="1" t="s">
        <v>9</v>
      </c>
      <c r="J9" s="1" t="s">
        <v>9</v>
      </c>
      <c r="K9" s="1" t="s">
        <v>9</v>
      </c>
      <c r="L9" s="1" t="s">
        <v>9</v>
      </c>
    </row>
    <row r="10" spans="1:25" x14ac:dyDescent="0.25">
      <c r="A10" s="1" t="s">
        <v>10</v>
      </c>
      <c r="B10" s="1" t="s">
        <v>10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</row>
    <row r="11" spans="1:25" x14ac:dyDescent="0.25">
      <c r="A11" s="1" t="s">
        <v>11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</row>
    <row r="12" spans="1:25" x14ac:dyDescent="0.25">
      <c r="A12" s="1" t="s">
        <v>12</v>
      </c>
      <c r="B12" s="1" t="s">
        <v>12</v>
      </c>
      <c r="C12" s="1" t="s">
        <v>12</v>
      </c>
      <c r="D12" s="1" t="s">
        <v>12</v>
      </c>
      <c r="E12" s="1" t="s">
        <v>12</v>
      </c>
      <c r="F12" s="1" t="s">
        <v>12</v>
      </c>
      <c r="G12" s="1" t="s">
        <v>12</v>
      </c>
      <c r="H12" s="1" t="s">
        <v>12</v>
      </c>
      <c r="I12" s="1" t="s">
        <v>12</v>
      </c>
      <c r="J12" s="1" t="s">
        <v>12</v>
      </c>
      <c r="K12" s="1" t="s">
        <v>12</v>
      </c>
      <c r="L12" s="1" t="s">
        <v>12</v>
      </c>
    </row>
    <row r="13" spans="1:25" x14ac:dyDescent="0.25">
      <c r="A13" s="1" t="s">
        <v>13</v>
      </c>
      <c r="B13" s="1" t="s">
        <v>13</v>
      </c>
      <c r="C13" s="1" t="s">
        <v>13</v>
      </c>
      <c r="D13" s="1" t="s">
        <v>13</v>
      </c>
      <c r="E13" s="1" t="s">
        <v>13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</row>
    <row r="14" spans="1:25" x14ac:dyDescent="0.25">
      <c r="A14" s="1" t="s">
        <v>14</v>
      </c>
      <c r="B14" s="1" t="s">
        <v>14</v>
      </c>
      <c r="C14" s="1" t="s">
        <v>14</v>
      </c>
      <c r="D14" s="1" t="s">
        <v>14</v>
      </c>
      <c r="E14" s="1" t="s">
        <v>14</v>
      </c>
      <c r="F14" s="1" t="s">
        <v>14</v>
      </c>
      <c r="G14" s="1" t="s">
        <v>14</v>
      </c>
      <c r="H14" s="1" t="s">
        <v>14</v>
      </c>
      <c r="I14" s="1" t="s">
        <v>14</v>
      </c>
      <c r="J14" s="1" t="s">
        <v>14</v>
      </c>
      <c r="K14" s="1" t="s">
        <v>14</v>
      </c>
      <c r="L14" s="1" t="s">
        <v>14</v>
      </c>
    </row>
    <row r="15" spans="1:25" x14ac:dyDescent="0.25">
      <c r="A15" s="1" t="s">
        <v>15</v>
      </c>
      <c r="B15" s="1" t="s">
        <v>15</v>
      </c>
      <c r="C15" s="1" t="s">
        <v>15</v>
      </c>
      <c r="D15" s="1" t="s">
        <v>15</v>
      </c>
      <c r="E15" s="1" t="s">
        <v>15</v>
      </c>
      <c r="F15" s="1" t="s">
        <v>15</v>
      </c>
      <c r="G15" s="1" t="s">
        <v>15</v>
      </c>
      <c r="H15" s="1" t="s">
        <v>15</v>
      </c>
      <c r="I15" s="1" t="s">
        <v>15</v>
      </c>
      <c r="J15" s="1" t="s">
        <v>15</v>
      </c>
      <c r="K15" s="1" t="s">
        <v>15</v>
      </c>
      <c r="L15" s="1" t="s">
        <v>15</v>
      </c>
    </row>
    <row r="16" spans="1:25" x14ac:dyDescent="0.25">
      <c r="A16" s="1" t="s">
        <v>16</v>
      </c>
      <c r="B16" s="1" t="s">
        <v>16</v>
      </c>
      <c r="C16" s="1" t="s">
        <v>16</v>
      </c>
      <c r="D16" s="1" t="s">
        <v>16</v>
      </c>
      <c r="E16" s="1" t="s">
        <v>16</v>
      </c>
      <c r="F16" s="1" t="s">
        <v>16</v>
      </c>
      <c r="G16" s="1" t="s">
        <v>16</v>
      </c>
      <c r="H16" s="1" t="s">
        <v>16</v>
      </c>
      <c r="I16" s="1" t="s">
        <v>16</v>
      </c>
      <c r="J16" s="1" t="s">
        <v>16</v>
      </c>
      <c r="K16" s="1" t="s">
        <v>16</v>
      </c>
      <c r="L16" s="1" t="s">
        <v>16</v>
      </c>
    </row>
    <row r="17" spans="1:12" x14ac:dyDescent="0.25">
      <c r="A17" s="1" t="s">
        <v>17</v>
      </c>
      <c r="B17" s="1" t="s">
        <v>17</v>
      </c>
      <c r="C17" s="1" t="s">
        <v>17</v>
      </c>
      <c r="D17" s="1" t="s">
        <v>17</v>
      </c>
      <c r="E17" s="1" t="s">
        <v>17</v>
      </c>
      <c r="F17" s="1" t="s">
        <v>17</v>
      </c>
      <c r="G17" s="1" t="s">
        <v>17</v>
      </c>
      <c r="H17" s="1" t="s">
        <v>17</v>
      </c>
      <c r="I17" s="1" t="s">
        <v>17</v>
      </c>
      <c r="J17" s="1" t="s">
        <v>17</v>
      </c>
      <c r="K17" s="1" t="s">
        <v>17</v>
      </c>
      <c r="L17" s="1" t="s">
        <v>17</v>
      </c>
    </row>
    <row r="18" spans="1:12" x14ac:dyDescent="0.25">
      <c r="A18" s="1" t="s">
        <v>18</v>
      </c>
      <c r="B18" s="1" t="s">
        <v>18</v>
      </c>
      <c r="C18" s="1" t="s">
        <v>18</v>
      </c>
      <c r="D18" s="1" t="s">
        <v>18</v>
      </c>
      <c r="E18" s="1" t="s">
        <v>18</v>
      </c>
      <c r="F18" s="1" t="s">
        <v>18</v>
      </c>
      <c r="G18" s="1" t="s">
        <v>18</v>
      </c>
      <c r="H18" s="1" t="s">
        <v>18</v>
      </c>
      <c r="I18" s="1" t="s">
        <v>18</v>
      </c>
      <c r="J18" s="1" t="s">
        <v>18</v>
      </c>
      <c r="K18" s="1" t="s">
        <v>18</v>
      </c>
      <c r="L18" s="1" t="s">
        <v>18</v>
      </c>
    </row>
    <row r="19" spans="1:12" x14ac:dyDescent="0.25">
      <c r="A19" s="1" t="s">
        <v>19</v>
      </c>
      <c r="B19" s="1" t="s">
        <v>19</v>
      </c>
      <c r="C19" s="1" t="s">
        <v>19</v>
      </c>
      <c r="D19" s="1" t="s">
        <v>19</v>
      </c>
      <c r="E19" s="1" t="s">
        <v>19</v>
      </c>
      <c r="F19" s="1" t="s">
        <v>19</v>
      </c>
      <c r="G19" s="1" t="s">
        <v>19</v>
      </c>
      <c r="H19" s="1" t="s">
        <v>19</v>
      </c>
      <c r="I19" s="1" t="s">
        <v>19</v>
      </c>
      <c r="J19" s="1" t="s">
        <v>19</v>
      </c>
      <c r="K19" s="1" t="s">
        <v>19</v>
      </c>
      <c r="L19" s="1" t="s">
        <v>19</v>
      </c>
    </row>
    <row r="20" spans="1:12" x14ac:dyDescent="0.25">
      <c r="A20" s="1" t="s">
        <v>20</v>
      </c>
      <c r="B20" s="1" t="s">
        <v>20</v>
      </c>
      <c r="C20" s="1" t="s">
        <v>20</v>
      </c>
      <c r="D20" s="1" t="s">
        <v>20</v>
      </c>
      <c r="E20" s="1" t="s">
        <v>20</v>
      </c>
      <c r="F20" s="1" t="s">
        <v>20</v>
      </c>
      <c r="G20" s="1" t="s">
        <v>20</v>
      </c>
      <c r="H20" s="1" t="s">
        <v>20</v>
      </c>
      <c r="I20" s="1" t="s">
        <v>20</v>
      </c>
      <c r="J20" s="1" t="s">
        <v>20</v>
      </c>
      <c r="K20" s="1" t="s">
        <v>20</v>
      </c>
      <c r="L20" s="1" t="s">
        <v>20</v>
      </c>
    </row>
    <row r="21" spans="1:12" x14ac:dyDescent="0.25">
      <c r="A21" s="1" t="s">
        <v>21</v>
      </c>
      <c r="B21" s="1" t="s">
        <v>21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</row>
    <row r="22" spans="1:12" x14ac:dyDescent="0.25">
      <c r="A22" s="1" t="s">
        <v>22</v>
      </c>
      <c r="B22" s="1" t="s">
        <v>22</v>
      </c>
      <c r="C22" s="1" t="s">
        <v>22</v>
      </c>
      <c r="D22" s="1" t="s">
        <v>22</v>
      </c>
      <c r="E22" s="1" t="s">
        <v>22</v>
      </c>
      <c r="F22" s="1" t="s">
        <v>22</v>
      </c>
      <c r="G22" s="1" t="s">
        <v>22</v>
      </c>
      <c r="H22" s="1" t="s">
        <v>22</v>
      </c>
      <c r="I22" s="1" t="s">
        <v>22</v>
      </c>
      <c r="J22" s="1" t="s">
        <v>22</v>
      </c>
      <c r="K22" s="1" t="s">
        <v>22</v>
      </c>
      <c r="L22" s="1" t="s">
        <v>22</v>
      </c>
    </row>
    <row r="23" spans="1:12" x14ac:dyDescent="0.25">
      <c r="A23" s="1" t="s">
        <v>23</v>
      </c>
      <c r="B23" s="1" t="s">
        <v>23</v>
      </c>
      <c r="C23" s="1" t="s">
        <v>23</v>
      </c>
      <c r="D23" s="1" t="s">
        <v>23</v>
      </c>
      <c r="E23" s="1" t="s">
        <v>23</v>
      </c>
      <c r="F23" s="1" t="s">
        <v>23</v>
      </c>
      <c r="G23" s="1" t="s">
        <v>23</v>
      </c>
      <c r="H23" s="1" t="s">
        <v>23</v>
      </c>
      <c r="I23" s="1" t="s">
        <v>23</v>
      </c>
      <c r="J23" s="1" t="s">
        <v>23</v>
      </c>
      <c r="K23" s="1" t="s">
        <v>23</v>
      </c>
      <c r="L23" s="1" t="s">
        <v>23</v>
      </c>
    </row>
    <row r="24" spans="1:12" x14ac:dyDescent="0.25">
      <c r="A24" s="1" t="s">
        <v>24</v>
      </c>
      <c r="B24" s="1" t="s">
        <v>24</v>
      </c>
      <c r="C24" s="1" t="s">
        <v>24</v>
      </c>
      <c r="D24" s="1" t="s">
        <v>24</v>
      </c>
      <c r="E24" s="1" t="s">
        <v>24</v>
      </c>
      <c r="F24" s="1" t="s">
        <v>24</v>
      </c>
      <c r="G24" s="1" t="s">
        <v>24</v>
      </c>
      <c r="H24" s="1" t="s">
        <v>24</v>
      </c>
      <c r="I24" s="1" t="s">
        <v>24</v>
      </c>
      <c r="J24" s="1" t="s">
        <v>24</v>
      </c>
      <c r="K24" s="1" t="s">
        <v>24</v>
      </c>
      <c r="L24" s="1" t="s">
        <v>24</v>
      </c>
    </row>
    <row r="25" spans="1:12" x14ac:dyDescent="0.25">
      <c r="A25" s="1" t="s">
        <v>25</v>
      </c>
      <c r="B25" s="1" t="s">
        <v>25</v>
      </c>
      <c r="C25" s="1" t="s">
        <v>25</v>
      </c>
      <c r="D25" s="1" t="s">
        <v>25</v>
      </c>
      <c r="E25" s="1" t="s">
        <v>25</v>
      </c>
      <c r="F25" s="1" t="s">
        <v>25</v>
      </c>
      <c r="G25" s="1" t="s">
        <v>25</v>
      </c>
      <c r="H25" s="1" t="s">
        <v>25</v>
      </c>
      <c r="I25" s="1" t="s">
        <v>25</v>
      </c>
      <c r="J25" s="1" t="s">
        <v>25</v>
      </c>
      <c r="K25" s="1" t="s">
        <v>25</v>
      </c>
      <c r="L25" s="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27</vt:i4>
      </vt:variant>
    </vt:vector>
  </HeadingPairs>
  <TitlesOfParts>
    <vt:vector size="28" baseType="lpstr">
      <vt:lpstr>Order Form</vt:lpstr>
      <vt:lpstr>_options1</vt:lpstr>
      <vt:lpstr>_options10</vt:lpstr>
      <vt:lpstr>_options11</vt:lpstr>
      <vt:lpstr>_options12</vt:lpstr>
      <vt:lpstr>_options13</vt:lpstr>
      <vt:lpstr>_options14</vt:lpstr>
      <vt:lpstr>_options15</vt:lpstr>
      <vt:lpstr>_options16</vt:lpstr>
      <vt:lpstr>_options17</vt:lpstr>
      <vt:lpstr>_options18</vt:lpstr>
      <vt:lpstr>_options19</vt:lpstr>
      <vt:lpstr>_options2</vt:lpstr>
      <vt:lpstr>_options20</vt:lpstr>
      <vt:lpstr>_options21</vt:lpstr>
      <vt:lpstr>_options22</vt:lpstr>
      <vt:lpstr>_options23</vt:lpstr>
      <vt:lpstr>_options24</vt:lpstr>
      <vt:lpstr>_options25</vt:lpstr>
      <vt:lpstr>_options3</vt:lpstr>
      <vt:lpstr>_options4</vt:lpstr>
      <vt:lpstr>_options5</vt:lpstr>
      <vt:lpstr>_options6</vt:lpstr>
      <vt:lpstr>_options7</vt:lpstr>
      <vt:lpstr>_options8</vt:lpstr>
      <vt:lpstr>_options9</vt:lpstr>
      <vt:lpstr>total</vt:lpstr>
      <vt:lpstr>xl_redirect_success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Santosh</cp:lastModifiedBy>
  <dcterms:created xsi:type="dcterms:W3CDTF">2013-09-10T17:36:27Z</dcterms:created>
  <dcterms:modified xsi:type="dcterms:W3CDTF">2017-06-12T09:59:20Z</dcterms:modified>
</cp:coreProperties>
</file>